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8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P203" i="1" l="1"/>
  <c r="Q203" i="1" s="1"/>
  <c r="P201" i="1"/>
  <c r="Q201" i="1" s="1"/>
  <c r="P199" i="1"/>
  <c r="Q199" i="1" s="1"/>
  <c r="P197" i="1"/>
  <c r="Q197" i="1" s="1"/>
  <c r="P195" i="1"/>
  <c r="Q195" i="1" s="1"/>
  <c r="P193" i="1"/>
  <c r="Q193" i="1" s="1"/>
  <c r="P191" i="1"/>
  <c r="Q191" i="1" s="1"/>
  <c r="P189" i="1"/>
  <c r="Q189" i="1" s="1"/>
  <c r="P187" i="1"/>
  <c r="Q187" i="1" s="1"/>
  <c r="P185" i="1"/>
  <c r="Q185" i="1" s="1"/>
  <c r="P183" i="1"/>
  <c r="Q183" i="1" s="1"/>
  <c r="P181" i="1"/>
  <c r="Q181" i="1" s="1"/>
  <c r="P179" i="1"/>
  <c r="Q179" i="1" s="1"/>
  <c r="P177" i="1"/>
  <c r="Q177" i="1" s="1"/>
  <c r="P175" i="1"/>
  <c r="Q175" i="1" s="1"/>
  <c r="P173" i="1"/>
  <c r="Q173" i="1" s="1"/>
  <c r="P171" i="1"/>
  <c r="Q171" i="1" s="1"/>
  <c r="P169" i="1"/>
  <c r="Q169" i="1" s="1"/>
  <c r="P167" i="1"/>
  <c r="Q167" i="1" s="1"/>
  <c r="P165" i="1"/>
  <c r="Q165" i="1" s="1"/>
  <c r="P163" i="1"/>
  <c r="Q163" i="1" s="1"/>
  <c r="P161" i="1"/>
  <c r="Q161" i="1" s="1"/>
  <c r="P159" i="1"/>
  <c r="Q159" i="1" s="1"/>
  <c r="P157" i="1"/>
  <c r="Q157" i="1" s="1"/>
  <c r="P155" i="1"/>
  <c r="Q155" i="1" s="1"/>
  <c r="P153" i="1"/>
  <c r="Q153" i="1" s="1"/>
  <c r="P151" i="1"/>
  <c r="Q151" i="1" s="1"/>
  <c r="P149" i="1"/>
  <c r="Q149" i="1" s="1"/>
  <c r="P147" i="1"/>
  <c r="Q147" i="1" s="1"/>
  <c r="P145" i="1"/>
  <c r="Q145" i="1" s="1"/>
  <c r="P143" i="1"/>
  <c r="Q143" i="1" s="1"/>
  <c r="P141" i="1"/>
  <c r="Q141" i="1" s="1"/>
  <c r="P139" i="1"/>
  <c r="P137" i="1"/>
  <c r="Q137" i="1" s="1"/>
  <c r="P135" i="1"/>
  <c r="P133" i="1"/>
  <c r="Q133" i="1" s="1"/>
  <c r="P131" i="1"/>
  <c r="Q131" i="1" s="1"/>
  <c r="P129" i="1"/>
  <c r="Q129" i="1" s="1"/>
  <c r="P127" i="1"/>
  <c r="Q127" i="1" s="1"/>
  <c r="P125" i="1"/>
  <c r="Q125" i="1" s="1"/>
  <c r="P123" i="1"/>
  <c r="Q123" i="1" s="1"/>
  <c r="P121" i="1"/>
  <c r="Q121" i="1" s="1"/>
  <c r="P119" i="1"/>
  <c r="Q119" i="1" s="1"/>
  <c r="P117" i="1"/>
  <c r="Q117" i="1" s="1"/>
  <c r="P115" i="1"/>
  <c r="Q115" i="1" s="1"/>
  <c r="P113" i="1"/>
  <c r="Q113" i="1" s="1"/>
  <c r="P111" i="1"/>
  <c r="Q111" i="1" s="1"/>
  <c r="P109" i="1"/>
  <c r="Q109" i="1" s="1"/>
  <c r="P107" i="1"/>
  <c r="Q107" i="1" s="1"/>
  <c r="P105" i="1"/>
  <c r="Q105" i="1" s="1"/>
  <c r="P103" i="1"/>
  <c r="Q103" i="1" s="1"/>
  <c r="P101" i="1"/>
  <c r="Q101" i="1" s="1"/>
  <c r="P99" i="1"/>
  <c r="P97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4" i="1"/>
  <c r="P6" i="1"/>
  <c r="A6" i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59" i="1" s="1"/>
  <c r="A161" i="1" s="1"/>
  <c r="A163" i="1" s="1"/>
  <c r="A165" i="1" s="1"/>
  <c r="A167" i="1" s="1"/>
  <c r="A169" i="1" s="1"/>
  <c r="A171" i="1" s="1"/>
  <c r="A173" i="1" s="1"/>
  <c r="A175" i="1" s="1"/>
  <c r="A177" i="1" s="1"/>
  <c r="A179" i="1" s="1"/>
  <c r="A181" i="1" s="1"/>
  <c r="A183" i="1" s="1"/>
  <c r="A185" i="1" s="1"/>
  <c r="A187" i="1" s="1"/>
  <c r="A189" i="1" s="1"/>
  <c r="A191" i="1" s="1"/>
  <c r="A193" i="1" s="1"/>
  <c r="A195" i="1" s="1"/>
  <c r="A197" i="1" s="1"/>
  <c r="A199" i="1" s="1"/>
  <c r="A201" i="1" s="1"/>
  <c r="A203" i="1" s="1"/>
  <c r="Q99" i="1" l="1"/>
  <c r="Q12" i="1"/>
  <c r="Q16" i="1"/>
  <c r="Q20" i="1"/>
  <c r="Q24" i="1"/>
  <c r="Q28" i="1"/>
  <c r="Q32" i="1"/>
  <c r="Q36" i="1"/>
  <c r="Q40" i="1"/>
  <c r="Q44" i="1"/>
  <c r="Q48" i="1"/>
  <c r="Q52" i="1"/>
  <c r="Q56" i="1"/>
  <c r="Q61" i="1"/>
  <c r="Q65" i="1"/>
  <c r="Q69" i="1"/>
  <c r="Q73" i="1"/>
  <c r="Q77" i="1"/>
  <c r="Q81" i="1"/>
  <c r="Q85" i="1"/>
  <c r="Q89" i="1"/>
  <c r="Q93" i="1"/>
  <c r="Q97" i="1"/>
  <c r="Q135" i="1"/>
  <c r="Q139" i="1"/>
  <c r="Q95" i="1"/>
  <c r="Q91" i="1"/>
  <c r="Q87" i="1"/>
  <c r="Q83" i="1"/>
  <c r="Q79" i="1"/>
  <c r="Q75" i="1"/>
  <c r="Q71" i="1"/>
  <c r="Q67" i="1"/>
  <c r="Q63" i="1"/>
  <c r="Q58" i="1"/>
  <c r="Q54" i="1"/>
  <c r="Q50" i="1"/>
  <c r="Q46" i="1"/>
  <c r="Q42" i="1"/>
  <c r="Q38" i="1"/>
  <c r="Q30" i="1"/>
  <c r="Q34" i="1"/>
  <c r="Q26" i="1"/>
  <c r="Q22" i="1"/>
  <c r="Q18" i="1"/>
  <c r="Q14" i="1"/>
  <c r="Q10" i="1"/>
  <c r="Q4" i="1"/>
  <c r="Q6" i="1"/>
  <c r="Q8" i="1"/>
</calcChain>
</file>

<file path=xl/sharedStrings.xml><?xml version="1.0" encoding="utf-8"?>
<sst xmlns="http://schemas.openxmlformats.org/spreadsheetml/2006/main" count="160" uniqueCount="144">
  <si>
    <t>Startovní číslo</t>
  </si>
  <si>
    <t>Posádka</t>
  </si>
  <si>
    <t>Vozidlo</t>
  </si>
  <si>
    <t>Rok výroby</t>
  </si>
  <si>
    <t>Úkoly</t>
  </si>
  <si>
    <t>Body celkem</t>
  </si>
  <si>
    <t>Pořadí</t>
  </si>
  <si>
    <t>19. ročník Memoriál Františka Jokla a Libora Kocmana v Humpolci 28.7.2018</t>
  </si>
  <si>
    <t>Robert Zábrana</t>
  </si>
  <si>
    <t>Lancia HF Integrale</t>
  </si>
  <si>
    <t>Petr Seňor</t>
  </si>
  <si>
    <t>Pavel Seňor</t>
  </si>
  <si>
    <t>Wartburg 311</t>
  </si>
  <si>
    <t>Martin Kadlec</t>
  </si>
  <si>
    <t>Vlaďka Kadlecová</t>
  </si>
  <si>
    <t>MG Midget</t>
  </si>
  <si>
    <t>Josef Barták</t>
  </si>
  <si>
    <t>Praga Piccolo Kellner</t>
  </si>
  <si>
    <t>Dan Mičunek</t>
  </si>
  <si>
    <t>Anna Nováková</t>
  </si>
  <si>
    <t>VAZ 2101</t>
  </si>
  <si>
    <t>Jaroslav Cop</t>
  </si>
  <si>
    <t>Evženie Copová</t>
  </si>
  <si>
    <t>Fiat 128 A</t>
  </si>
  <si>
    <t>Pavel Macourek</t>
  </si>
  <si>
    <t>Jaruška</t>
  </si>
  <si>
    <t>Lancia Beta</t>
  </si>
  <si>
    <t>Luboš Šebek</t>
  </si>
  <si>
    <t>Fanda</t>
  </si>
  <si>
    <t>Lancia Gamma</t>
  </si>
  <si>
    <t>Jan Tropp</t>
  </si>
  <si>
    <t xml:space="preserve">Praga Piccolo </t>
  </si>
  <si>
    <t>Jiří Kučera</t>
  </si>
  <si>
    <t>Jaroslava Kučerová</t>
  </si>
  <si>
    <t>Škoda Felicia</t>
  </si>
  <si>
    <t>Miloš Praus</t>
  </si>
  <si>
    <t>Blanka Prausová</t>
  </si>
  <si>
    <t>Bitter Diplomat CD</t>
  </si>
  <si>
    <t>Zdeněk Dvořák</t>
  </si>
  <si>
    <t>Porsche 924 Targa</t>
  </si>
  <si>
    <t>Vratislav Procházka</t>
  </si>
  <si>
    <t>Jana Procházková</t>
  </si>
  <si>
    <t>Fiat 128 Familiare</t>
  </si>
  <si>
    <t>Josef Holoubek</t>
  </si>
  <si>
    <t>Tomáš a Josef Holoubek</t>
  </si>
  <si>
    <t>Jeep Wrangler YJ</t>
  </si>
  <si>
    <t>Václav Vícha</t>
  </si>
  <si>
    <t>Drahomíra Víchová, Veronika Prokšová</t>
  </si>
  <si>
    <t>Tatra 603-2</t>
  </si>
  <si>
    <t>Jaroslav Pacner</t>
  </si>
  <si>
    <t>Lenka Hanzalová</t>
  </si>
  <si>
    <t xml:space="preserve">Trabant </t>
  </si>
  <si>
    <t>Vladimír Křivánek</t>
  </si>
  <si>
    <t>Vladimír Křivánek, Jakub Křivánek</t>
  </si>
  <si>
    <t>Veronika Křivánková, Lenka Křivánková</t>
  </si>
  <si>
    <t>Volvo Amazon</t>
  </si>
  <si>
    <t>Karel Koten</t>
  </si>
  <si>
    <t>Chevrolet Corvette</t>
  </si>
  <si>
    <t>Jan Dvořák</t>
  </si>
  <si>
    <t>Aero</t>
  </si>
  <si>
    <t>Tomáš Listík</t>
  </si>
  <si>
    <t>David Vrba, Jan Kříž</t>
  </si>
  <si>
    <t>Mercedes 250 SE coupe</t>
  </si>
  <si>
    <t>Matěj Listík</t>
  </si>
  <si>
    <t>Dušan Horniak</t>
  </si>
  <si>
    <t>VW Karhann Gala cabriolet</t>
  </si>
  <si>
    <t>Roman Endál</t>
  </si>
  <si>
    <t>Gabriela Endál</t>
  </si>
  <si>
    <t>Nissan ZX Z 31</t>
  </si>
  <si>
    <t>Ondřej Říha</t>
  </si>
  <si>
    <t>Eliška Papežová</t>
  </si>
  <si>
    <t>Škoda 110 R</t>
  </si>
  <si>
    <t>Karel Taras</t>
  </si>
  <si>
    <t>Renata Tarasová, Renata Tarasová</t>
  </si>
  <si>
    <t>Škoda 422</t>
  </si>
  <si>
    <t>Miloš Lesina</t>
  </si>
  <si>
    <t>Eva Lesinová</t>
  </si>
  <si>
    <t>Jaguar XJ-S</t>
  </si>
  <si>
    <t>Michal Smetana</t>
  </si>
  <si>
    <t>Jaguar XJS C</t>
  </si>
  <si>
    <t>Pavel Potěšil</t>
  </si>
  <si>
    <t>Fiat 600 D</t>
  </si>
  <si>
    <t>Ivana Sulíková</t>
  </si>
  <si>
    <t>Zdeněk Maršík</t>
  </si>
  <si>
    <t>Stanislava Maršíková</t>
  </si>
  <si>
    <t>UAZ 452</t>
  </si>
  <si>
    <t>Dlouhý Michal</t>
  </si>
  <si>
    <t>UAZ469B</t>
  </si>
  <si>
    <t>Mikulík Josef</t>
  </si>
  <si>
    <t>škoda 450</t>
  </si>
  <si>
    <t>Herálecká Marta</t>
  </si>
  <si>
    <t>Mácha Jan</t>
  </si>
  <si>
    <t>Máchová Jiřina</t>
  </si>
  <si>
    <t>Wartburg</t>
  </si>
  <si>
    <t>Jaroslav Buňata</t>
  </si>
  <si>
    <t>Jana Buňatová</t>
  </si>
  <si>
    <t>Tomáš</t>
  </si>
  <si>
    <t>škoda 120l</t>
  </si>
  <si>
    <t>Eva</t>
  </si>
  <si>
    <t>Walter</t>
  </si>
  <si>
    <t>Tzvetzanov Mladen</t>
  </si>
  <si>
    <t>Troppová</t>
  </si>
  <si>
    <t>Pavel Konečný</t>
  </si>
  <si>
    <t>Jaroslav Pecín</t>
  </si>
  <si>
    <t>Mercedes Benz W115</t>
  </si>
  <si>
    <t>Novák Roman</t>
  </si>
  <si>
    <t>Nováková Jana</t>
  </si>
  <si>
    <t>Citroen</t>
  </si>
  <si>
    <t>Jiří Jonáš</t>
  </si>
  <si>
    <t>Martin Manga; Adam Manga</t>
  </si>
  <si>
    <t>Dana Petrů</t>
  </si>
  <si>
    <t>Blanka Veverková</t>
  </si>
  <si>
    <t>Aero 662</t>
  </si>
  <si>
    <t>Bohumil Petrů</t>
  </si>
  <si>
    <t>Štěrbová Dana</t>
  </si>
  <si>
    <t xml:space="preserve">Wartburg </t>
  </si>
  <si>
    <t>Bednář Radim</t>
  </si>
  <si>
    <t>Bednářová Zdeňka</t>
  </si>
  <si>
    <t>Lada 1500</t>
  </si>
  <si>
    <t>Tobiáš Petrů, Adam Hnát</t>
  </si>
  <si>
    <t>MG -C</t>
  </si>
  <si>
    <t>Morava Vladimír</t>
  </si>
  <si>
    <t>Václav Kašpar</t>
  </si>
  <si>
    <t>Octavia Combi</t>
  </si>
  <si>
    <t>Moravová Eva</t>
  </si>
  <si>
    <t>Ladislav Vyhnálek</t>
  </si>
  <si>
    <t>Eva Vyhnálková</t>
  </si>
  <si>
    <t>Volkswagen</t>
  </si>
  <si>
    <t>Vladimír Valenta</t>
  </si>
  <si>
    <t>Škoda 100</t>
  </si>
  <si>
    <t>Karásek Petr</t>
  </si>
  <si>
    <t>Škoda</t>
  </si>
  <si>
    <t>Tadeáš Narovec</t>
  </si>
  <si>
    <t>Lenka Narovcová</t>
  </si>
  <si>
    <t>Renault 4CV</t>
  </si>
  <si>
    <t>Vladimír Stáník</t>
  </si>
  <si>
    <t>Kačka</t>
  </si>
  <si>
    <t>Škoda 110r</t>
  </si>
  <si>
    <t>Miloš Růžička</t>
  </si>
  <si>
    <t>Jan, Agátka</t>
  </si>
  <si>
    <t>Velorex 350</t>
  </si>
  <si>
    <t>Jiří Nohava</t>
  </si>
  <si>
    <t>Květoslava Nohavová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</si>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</sst>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5"/>
  <sheetViews>
    <sheetView tabSelected="1" topLeftCell="A18" zoomScale="89" zoomScaleNormal="89" workbookViewId="0">
      <selection activeCell="K22" sqref="K22:K23"/>
    </sheetView>
  </sheetViews>
  <sheetFormatPr defaultRowHeight="15" x14ac:dyDescent="0.25"/>
  <cols>
    <col min="1" max="1" width="9.28515625" customWidth="1"/>
    <col min="2" max="2" width="41.5703125" customWidth="1"/>
    <col min="3" max="3" width="24.7109375" customWidth="1"/>
    <col min="4" max="4" width="7.7109375" customWidth="1"/>
    <col min="8" max="8" width="9.28515625" customWidth="1"/>
  </cols>
  <sheetData>
    <row r="1" spans="1:17" ht="18.75" x14ac:dyDescent="0.3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 t="s">
        <v>5</v>
      </c>
      <c r="Q2" s="20" t="s">
        <v>6</v>
      </c>
    </row>
    <row r="3" spans="1:17" x14ac:dyDescent="0.25">
      <c r="A3" s="20"/>
      <c r="B3" s="20"/>
      <c r="C3" s="20"/>
      <c r="D3" s="20"/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0"/>
      <c r="Q3" s="20"/>
    </row>
    <row r="4" spans="1:17" x14ac:dyDescent="0.25">
      <c r="A4" s="20">
        <v>1</v>
      </c>
      <c r="B4" s="3" t="s">
        <v>100</v>
      </c>
      <c r="C4" s="9" t="s">
        <v>97</v>
      </c>
      <c r="D4" s="9">
        <v>1981</v>
      </c>
      <c r="E4" s="9">
        <v>0.1</v>
      </c>
      <c r="F4" s="9">
        <v>40</v>
      </c>
      <c r="G4" s="9">
        <v>0.1</v>
      </c>
      <c r="H4" s="9">
        <v>0.1</v>
      </c>
      <c r="I4" s="9">
        <v>0.1</v>
      </c>
      <c r="J4" s="9">
        <v>0.1</v>
      </c>
      <c r="K4" s="10"/>
      <c r="L4" s="10"/>
      <c r="M4" s="10"/>
      <c r="N4" s="10"/>
      <c r="O4" s="9"/>
      <c r="P4" s="12">
        <f>IF(SUM(E4:O5)=0,"",SUM(E4:O5))</f>
        <v>40.500000000000007</v>
      </c>
      <c r="Q4" s="6">
        <f>IFERROR(_xlfn.RANK.EQ(P4,$P$4:$P$204,1),"")</f>
        <v>19</v>
      </c>
    </row>
    <row r="5" spans="1:17" x14ac:dyDescent="0.25">
      <c r="A5" s="20"/>
      <c r="B5" s="3" t="s">
        <v>99</v>
      </c>
      <c r="C5" s="9"/>
      <c r="D5" s="9"/>
      <c r="E5" s="9"/>
      <c r="F5" s="9"/>
      <c r="G5" s="9"/>
      <c r="H5" s="9"/>
      <c r="I5" s="9"/>
      <c r="J5" s="9"/>
      <c r="K5" s="11"/>
      <c r="L5" s="11"/>
      <c r="M5" s="11"/>
      <c r="N5" s="11"/>
      <c r="O5" s="9"/>
      <c r="P5" s="13"/>
      <c r="Q5" s="6"/>
    </row>
    <row r="6" spans="1:17" x14ac:dyDescent="0.25">
      <c r="A6" s="7">
        <f>A4+1</f>
        <v>2</v>
      </c>
      <c r="B6" s="3" t="s">
        <v>80</v>
      </c>
      <c r="C6" s="9" t="s">
        <v>81</v>
      </c>
      <c r="D6" s="9">
        <v>1965</v>
      </c>
      <c r="E6" s="9">
        <v>0.1</v>
      </c>
      <c r="F6" s="9">
        <v>40</v>
      </c>
      <c r="G6" s="9">
        <v>0.1</v>
      </c>
      <c r="H6" s="9">
        <v>0.1</v>
      </c>
      <c r="I6" s="9">
        <v>10</v>
      </c>
      <c r="J6" s="9">
        <v>0.1</v>
      </c>
      <c r="K6" s="10"/>
      <c r="L6" s="10"/>
      <c r="M6" s="10"/>
      <c r="N6" s="10"/>
      <c r="O6" s="9"/>
      <c r="P6" s="12">
        <f>IF(SUM(E6:O7)=0,"",SUM(E6:O7))</f>
        <v>50.400000000000006</v>
      </c>
      <c r="Q6" s="6">
        <f>IFERROR(_xlfn.RANK.EQ(P6,$P$4:$P$204,1),"")</f>
        <v>21</v>
      </c>
    </row>
    <row r="7" spans="1:17" x14ac:dyDescent="0.25">
      <c r="A7" s="8"/>
      <c r="B7" s="3" t="s">
        <v>82</v>
      </c>
      <c r="C7" s="9"/>
      <c r="D7" s="9"/>
      <c r="E7" s="9"/>
      <c r="F7" s="9"/>
      <c r="G7" s="9"/>
      <c r="H7" s="9"/>
      <c r="I7" s="9"/>
      <c r="J7" s="9"/>
      <c r="K7" s="11"/>
      <c r="L7" s="11"/>
      <c r="M7" s="11"/>
      <c r="N7" s="11"/>
      <c r="O7" s="9"/>
      <c r="P7" s="13"/>
      <c r="Q7" s="6"/>
    </row>
    <row r="8" spans="1:17" x14ac:dyDescent="0.25">
      <c r="A8" s="7">
        <f>A6+1</f>
        <v>3</v>
      </c>
      <c r="B8" s="3" t="s">
        <v>91</v>
      </c>
      <c r="C8" s="9" t="s">
        <v>93</v>
      </c>
      <c r="D8" s="9">
        <v>1964</v>
      </c>
      <c r="E8" s="9">
        <v>0.1</v>
      </c>
      <c r="F8" s="9">
        <v>100</v>
      </c>
      <c r="G8" s="9">
        <v>100</v>
      </c>
      <c r="H8" s="9">
        <v>100</v>
      </c>
      <c r="I8" s="9">
        <v>100</v>
      </c>
      <c r="J8" s="9">
        <v>100</v>
      </c>
      <c r="K8" s="10" t="s">
        <v>143</v>
      </c>
      <c r="L8" s="10"/>
      <c r="M8" s="10"/>
      <c r="N8" s="10"/>
      <c r="O8" s="9"/>
      <c r="P8" s="12">
        <f t="shared" ref="P8" si="0">IF(SUM(E8:O9)=0,"",SUM(E8:O9))</f>
        <v>500.1</v>
      </c>
      <c r="Q8" s="6">
        <f>IFERROR(_xlfn.RANK.EQ(P8,$P$4:$P$204,1),"")</f>
        <v>38</v>
      </c>
    </row>
    <row r="9" spans="1:17" x14ac:dyDescent="0.25">
      <c r="A9" s="8"/>
      <c r="B9" s="3" t="s">
        <v>92</v>
      </c>
      <c r="C9" s="9"/>
      <c r="D9" s="9"/>
      <c r="E9" s="9"/>
      <c r="F9" s="9"/>
      <c r="G9" s="9"/>
      <c r="H9" s="9"/>
      <c r="I9" s="9"/>
      <c r="J9" s="9"/>
      <c r="K9" s="11"/>
      <c r="L9" s="11"/>
      <c r="M9" s="11"/>
      <c r="N9" s="11"/>
      <c r="O9" s="9"/>
      <c r="P9" s="13"/>
      <c r="Q9" s="6"/>
    </row>
    <row r="10" spans="1:17" x14ac:dyDescent="0.25">
      <c r="A10" s="7">
        <f t="shared" ref="A10" si="1">A8+1</f>
        <v>4</v>
      </c>
      <c r="B10" s="3" t="s">
        <v>86</v>
      </c>
      <c r="C10" s="9" t="s">
        <v>87</v>
      </c>
      <c r="D10" s="9">
        <v>1982</v>
      </c>
      <c r="E10" s="9">
        <v>10</v>
      </c>
      <c r="F10" s="9">
        <v>30</v>
      </c>
      <c r="G10" s="9">
        <v>0.1</v>
      </c>
      <c r="H10" s="9">
        <v>0.1</v>
      </c>
      <c r="I10" s="9">
        <v>0.1</v>
      </c>
      <c r="J10" s="9">
        <v>50</v>
      </c>
      <c r="K10" s="10"/>
      <c r="L10" s="10"/>
      <c r="M10" s="10"/>
      <c r="N10" s="10"/>
      <c r="O10" s="9"/>
      <c r="P10" s="12">
        <f t="shared" ref="P10" si="2">IF(SUM(E10:O11)=0,"",SUM(E10:O11))</f>
        <v>90.300000000000011</v>
      </c>
      <c r="Q10" s="6">
        <f>IFERROR(_xlfn.RANK.EQ(P10,$P$4:$P$204,1),"")</f>
        <v>33</v>
      </c>
    </row>
    <row r="11" spans="1:17" x14ac:dyDescent="0.25">
      <c r="A11" s="8"/>
      <c r="B11" s="3"/>
      <c r="C11" s="9"/>
      <c r="D11" s="9"/>
      <c r="E11" s="9"/>
      <c r="F11" s="9"/>
      <c r="G11" s="9"/>
      <c r="H11" s="9"/>
      <c r="I11" s="9"/>
      <c r="J11" s="9"/>
      <c r="K11" s="11"/>
      <c r="L11" s="11"/>
      <c r="M11" s="11"/>
      <c r="N11" s="11"/>
      <c r="O11" s="9"/>
      <c r="P11" s="13"/>
      <c r="Q11" s="6"/>
    </row>
    <row r="12" spans="1:17" x14ac:dyDescent="0.25">
      <c r="A12" s="7">
        <f t="shared" ref="A12" si="3">A10+1</f>
        <v>5</v>
      </c>
      <c r="B12" s="3" t="s">
        <v>75</v>
      </c>
      <c r="C12" s="9" t="s">
        <v>77</v>
      </c>
      <c r="D12" s="9">
        <v>1977</v>
      </c>
      <c r="E12" s="9">
        <v>0.1</v>
      </c>
      <c r="F12" s="9">
        <v>10</v>
      </c>
      <c r="G12" s="9">
        <v>0.1</v>
      </c>
      <c r="H12" s="9">
        <v>0.1</v>
      </c>
      <c r="I12" s="9">
        <v>0.1</v>
      </c>
      <c r="J12" s="9">
        <v>50</v>
      </c>
      <c r="K12" s="10"/>
      <c r="L12" s="10"/>
      <c r="M12" s="10"/>
      <c r="N12" s="10"/>
      <c r="O12" s="9"/>
      <c r="P12" s="12">
        <f t="shared" ref="P12" si="4">IF(SUM(E12:O13)=0,"",SUM(E12:O13))</f>
        <v>60.4</v>
      </c>
      <c r="Q12" s="6">
        <f>IFERROR(_xlfn.RANK.EQ(P12,$P$4:$P$204,1),"")</f>
        <v>22</v>
      </c>
    </row>
    <row r="13" spans="1:17" x14ac:dyDescent="0.25">
      <c r="A13" s="8"/>
      <c r="B13" s="3" t="s">
        <v>76</v>
      </c>
      <c r="C13" s="9"/>
      <c r="D13" s="9"/>
      <c r="E13" s="9"/>
      <c r="F13" s="9"/>
      <c r="G13" s="9"/>
      <c r="H13" s="9"/>
      <c r="I13" s="9"/>
      <c r="J13" s="9"/>
      <c r="K13" s="11"/>
      <c r="L13" s="11"/>
      <c r="M13" s="11"/>
      <c r="N13" s="11"/>
      <c r="O13" s="9"/>
      <c r="P13" s="13"/>
      <c r="Q13" s="6"/>
    </row>
    <row r="14" spans="1:17" x14ac:dyDescent="0.25">
      <c r="A14" s="7">
        <f t="shared" ref="A14" si="5">A12+1</f>
        <v>6</v>
      </c>
      <c r="B14" s="3" t="s">
        <v>76</v>
      </c>
      <c r="C14" s="9" t="s">
        <v>79</v>
      </c>
      <c r="D14" s="9">
        <v>1988</v>
      </c>
      <c r="E14" s="9">
        <v>0.1</v>
      </c>
      <c r="F14" s="9">
        <v>30</v>
      </c>
      <c r="G14" s="9">
        <v>0.1</v>
      </c>
      <c r="H14" s="9">
        <v>0.1</v>
      </c>
      <c r="I14" s="9">
        <v>1</v>
      </c>
      <c r="J14" s="9">
        <v>50</v>
      </c>
      <c r="K14" s="10"/>
      <c r="L14" s="10"/>
      <c r="M14" s="10"/>
      <c r="N14" s="10"/>
      <c r="O14" s="9"/>
      <c r="P14" s="12">
        <f t="shared" ref="P14" si="6">IF(SUM(E14:O15)=0,"",SUM(E14:O15))</f>
        <v>81.300000000000011</v>
      </c>
      <c r="Q14" s="6">
        <f>IFERROR(_xlfn.RANK.EQ(P14,$P$4:$P$204,1),"")</f>
        <v>30</v>
      </c>
    </row>
    <row r="15" spans="1:17" x14ac:dyDescent="0.25">
      <c r="A15" s="8"/>
      <c r="B15" s="3" t="s">
        <v>78</v>
      </c>
      <c r="C15" s="9"/>
      <c r="D15" s="9"/>
      <c r="E15" s="9"/>
      <c r="F15" s="9"/>
      <c r="G15" s="9"/>
      <c r="H15" s="9"/>
      <c r="I15" s="9"/>
      <c r="J15" s="9"/>
      <c r="K15" s="11"/>
      <c r="L15" s="11"/>
      <c r="M15" s="11"/>
      <c r="N15" s="11"/>
      <c r="O15" s="9"/>
      <c r="P15" s="13"/>
      <c r="Q15" s="6"/>
    </row>
    <row r="16" spans="1:17" x14ac:dyDescent="0.25">
      <c r="A16" s="7">
        <f t="shared" ref="A16" si="7">A14+1</f>
        <v>7</v>
      </c>
      <c r="B16" s="3" t="s">
        <v>56</v>
      </c>
      <c r="C16" s="9" t="s">
        <v>57</v>
      </c>
      <c r="D16" s="9">
        <v>1976</v>
      </c>
      <c r="E16" s="9">
        <v>0.1</v>
      </c>
      <c r="F16" s="9">
        <v>30</v>
      </c>
      <c r="G16" s="9">
        <v>0.1</v>
      </c>
      <c r="H16" s="9">
        <v>0.1</v>
      </c>
      <c r="I16" s="9">
        <v>6</v>
      </c>
      <c r="J16" s="9">
        <v>50</v>
      </c>
      <c r="K16" s="10"/>
      <c r="L16" s="10"/>
      <c r="M16" s="10"/>
      <c r="N16" s="10"/>
      <c r="O16" s="9"/>
      <c r="P16" s="12">
        <f t="shared" ref="P16" si="8">IF(SUM(E16:O17)=0,"",SUM(E16:O17))</f>
        <v>86.300000000000011</v>
      </c>
      <c r="Q16" s="6">
        <f>IFERROR(_xlfn.RANK.EQ(P16,$P$4:$P$204,1),"")</f>
        <v>32</v>
      </c>
    </row>
    <row r="17" spans="1:17" x14ac:dyDescent="0.25">
      <c r="A17" s="8"/>
      <c r="B17" s="3"/>
      <c r="C17" s="9"/>
      <c r="D17" s="9"/>
      <c r="E17" s="9"/>
      <c r="F17" s="9"/>
      <c r="G17" s="9"/>
      <c r="H17" s="9"/>
      <c r="I17" s="9"/>
      <c r="J17" s="9"/>
      <c r="K17" s="11"/>
      <c r="L17" s="11"/>
      <c r="M17" s="11"/>
      <c r="N17" s="11"/>
      <c r="O17" s="9"/>
      <c r="P17" s="13"/>
      <c r="Q17" s="6"/>
    </row>
    <row r="18" spans="1:17" x14ac:dyDescent="0.25">
      <c r="A18" s="7">
        <f t="shared" ref="A18" si="9">A16+1</f>
        <v>8</v>
      </c>
      <c r="B18" s="3" t="s">
        <v>69</v>
      </c>
      <c r="C18" s="9" t="s">
        <v>71</v>
      </c>
      <c r="D18" s="9">
        <v>1978</v>
      </c>
      <c r="E18" s="9">
        <v>0.1</v>
      </c>
      <c r="F18" s="9">
        <v>30</v>
      </c>
      <c r="G18" s="9">
        <v>0.1</v>
      </c>
      <c r="H18" s="9">
        <v>0.1</v>
      </c>
      <c r="I18" s="9">
        <v>2</v>
      </c>
      <c r="J18" s="9">
        <v>0.1</v>
      </c>
      <c r="K18" s="10"/>
      <c r="L18" s="10"/>
      <c r="M18" s="10"/>
      <c r="N18" s="10"/>
      <c r="O18" s="9"/>
      <c r="P18" s="12">
        <f t="shared" ref="P18" si="10">IF(SUM(E18:O19)=0,"",SUM(E18:O19))</f>
        <v>32.400000000000006</v>
      </c>
      <c r="Q18" s="6">
        <f>IFERROR(_xlfn.RANK.EQ(P18,$P$4:$P$204,1),"")</f>
        <v>18</v>
      </c>
    </row>
    <row r="19" spans="1:17" x14ac:dyDescent="0.25">
      <c r="A19" s="8"/>
      <c r="B19" s="3" t="s">
        <v>70</v>
      </c>
      <c r="C19" s="9"/>
      <c r="D19" s="9"/>
      <c r="E19" s="9"/>
      <c r="F19" s="9"/>
      <c r="G19" s="9"/>
      <c r="H19" s="9"/>
      <c r="I19" s="9"/>
      <c r="J19" s="9"/>
      <c r="K19" s="11"/>
      <c r="L19" s="11"/>
      <c r="M19" s="11"/>
      <c r="N19" s="11"/>
      <c r="O19" s="9"/>
      <c r="P19" s="13"/>
      <c r="Q19" s="6"/>
    </row>
    <row r="20" spans="1:17" x14ac:dyDescent="0.25">
      <c r="A20" s="7">
        <f t="shared" ref="A20" si="11">A18+1</f>
        <v>9</v>
      </c>
      <c r="B20" s="3" t="s">
        <v>114</v>
      </c>
      <c r="C20" s="9" t="s">
        <v>115</v>
      </c>
      <c r="D20" s="9">
        <v>1960</v>
      </c>
      <c r="E20" s="9">
        <v>0.1</v>
      </c>
      <c r="F20" s="9">
        <v>0.1</v>
      </c>
      <c r="G20" s="9">
        <v>0.1</v>
      </c>
      <c r="H20" s="9">
        <v>0.1</v>
      </c>
      <c r="I20" s="9">
        <v>1</v>
      </c>
      <c r="J20" s="9">
        <v>0.1</v>
      </c>
      <c r="K20" s="10"/>
      <c r="L20" s="10"/>
      <c r="M20" s="10"/>
      <c r="N20" s="10"/>
      <c r="O20" s="9"/>
      <c r="P20" s="12">
        <f t="shared" ref="P20" si="12">IF(SUM(E20:O21)=0,"",SUM(E20:O21))</f>
        <v>1.5</v>
      </c>
      <c r="Q20" s="6">
        <f>IFERROR(_xlfn.RANK.EQ(P20,$P$4:$P$204,1),"")</f>
        <v>2</v>
      </c>
    </row>
    <row r="21" spans="1:17" x14ac:dyDescent="0.25">
      <c r="A21" s="8"/>
      <c r="B21" s="3"/>
      <c r="C21" s="9"/>
      <c r="D21" s="9"/>
      <c r="E21" s="9"/>
      <c r="F21" s="9"/>
      <c r="G21" s="9"/>
      <c r="H21" s="9"/>
      <c r="I21" s="9"/>
      <c r="J21" s="9"/>
      <c r="K21" s="11"/>
      <c r="L21" s="11"/>
      <c r="M21" s="11"/>
      <c r="N21" s="11"/>
      <c r="O21" s="9"/>
      <c r="P21" s="13"/>
      <c r="Q21" s="6"/>
    </row>
    <row r="22" spans="1:17" x14ac:dyDescent="0.25">
      <c r="A22" s="7">
        <f t="shared" ref="A22" si="13">A20+1</f>
        <v>10</v>
      </c>
      <c r="B22" s="3" t="s">
        <v>108</v>
      </c>
      <c r="C22" s="9" t="s">
        <v>51</v>
      </c>
      <c r="D22" s="9">
        <v>1989</v>
      </c>
      <c r="E22" s="9">
        <v>100</v>
      </c>
      <c r="F22" s="9">
        <v>20</v>
      </c>
      <c r="G22" s="9">
        <v>100</v>
      </c>
      <c r="H22" s="9">
        <v>100</v>
      </c>
      <c r="I22" s="9">
        <v>100</v>
      </c>
      <c r="J22" s="9">
        <v>100</v>
      </c>
      <c r="K22" s="10" t="s">
        <v>143</v>
      </c>
      <c r="L22" s="10"/>
      <c r="M22" s="10"/>
      <c r="N22" s="10"/>
      <c r="O22" s="9"/>
      <c r="P22" s="12">
        <f t="shared" ref="P22" si="14">IF(SUM(E22:O23)=0,"",SUM(E22:O23))</f>
        <v>520</v>
      </c>
      <c r="Q22" s="6">
        <f>IFERROR(_xlfn.RANK.EQ(P22,$P$4:$P$204,1),"")</f>
        <v>41</v>
      </c>
    </row>
    <row r="23" spans="1:17" x14ac:dyDescent="0.25">
      <c r="A23" s="8"/>
      <c r="B23" s="3" t="s">
        <v>109</v>
      </c>
      <c r="C23" s="9"/>
      <c r="D23" s="9"/>
      <c r="E23" s="9"/>
      <c r="F23" s="9"/>
      <c r="G23" s="9"/>
      <c r="H23" s="9"/>
      <c r="I23" s="9"/>
      <c r="J23" s="9"/>
      <c r="K23" s="11"/>
      <c r="L23" s="11"/>
      <c r="M23" s="11"/>
      <c r="N23" s="11"/>
      <c r="O23" s="9"/>
      <c r="P23" s="13"/>
      <c r="Q23" s="6"/>
    </row>
    <row r="24" spans="1:17" x14ac:dyDescent="0.25">
      <c r="A24" s="7">
        <f t="shared" ref="A24" si="15">A22+1</f>
        <v>11</v>
      </c>
      <c r="B24" s="3" t="s">
        <v>8</v>
      </c>
      <c r="C24" s="9" t="s">
        <v>9</v>
      </c>
      <c r="D24" s="9">
        <v>1990</v>
      </c>
      <c r="E24" s="9">
        <v>0.1</v>
      </c>
      <c r="F24" s="9">
        <v>10</v>
      </c>
      <c r="G24" s="9">
        <v>0.1</v>
      </c>
      <c r="H24" s="9">
        <v>0.1</v>
      </c>
      <c r="I24" s="9">
        <v>50</v>
      </c>
      <c r="J24" s="9">
        <v>0.1</v>
      </c>
      <c r="K24" s="10"/>
      <c r="L24" s="10"/>
      <c r="M24" s="10"/>
      <c r="N24" s="10"/>
      <c r="O24" s="9"/>
      <c r="P24" s="12">
        <f t="shared" ref="P24" si="16">IF(SUM(E24:O25)=0,"",SUM(E24:O25))</f>
        <v>60.4</v>
      </c>
      <c r="Q24" s="6">
        <f>IFERROR(_xlfn.RANK.EQ(P24,$P$4:$P$204,1),"")</f>
        <v>22</v>
      </c>
    </row>
    <row r="25" spans="1:17" x14ac:dyDescent="0.25">
      <c r="A25" s="8"/>
      <c r="B25" s="3"/>
      <c r="C25" s="9"/>
      <c r="D25" s="9"/>
      <c r="E25" s="9"/>
      <c r="F25" s="9"/>
      <c r="G25" s="9"/>
      <c r="H25" s="9"/>
      <c r="I25" s="9"/>
      <c r="J25" s="9"/>
      <c r="K25" s="11"/>
      <c r="L25" s="11"/>
      <c r="M25" s="11"/>
      <c r="N25" s="11"/>
      <c r="O25" s="9"/>
      <c r="P25" s="13"/>
      <c r="Q25" s="6"/>
    </row>
    <row r="26" spans="1:17" x14ac:dyDescent="0.25">
      <c r="A26" s="7">
        <f t="shared" ref="A26" si="17">A24+1</f>
        <v>12</v>
      </c>
      <c r="B26" s="3" t="s">
        <v>10</v>
      </c>
      <c r="C26" s="9" t="s">
        <v>12</v>
      </c>
      <c r="D26" s="9">
        <v>1961</v>
      </c>
      <c r="E26" s="9">
        <v>0.1</v>
      </c>
      <c r="F26" s="9">
        <v>20</v>
      </c>
      <c r="G26" s="9">
        <v>0.1</v>
      </c>
      <c r="H26" s="9">
        <v>0.1</v>
      </c>
      <c r="I26" s="9">
        <v>3</v>
      </c>
      <c r="J26" s="9">
        <v>50</v>
      </c>
      <c r="K26" s="10"/>
      <c r="L26" s="10"/>
      <c r="M26" s="10"/>
      <c r="N26" s="10"/>
      <c r="O26" s="9"/>
      <c r="P26" s="12">
        <f t="shared" ref="P26" si="18">IF(SUM(E26:O27)=0,"",SUM(E26:O27))</f>
        <v>73.300000000000011</v>
      </c>
      <c r="Q26" s="6">
        <f>IFERROR(_xlfn.RANK.EQ(P26,$P$4:$P$204,1),"")</f>
        <v>29</v>
      </c>
    </row>
    <row r="27" spans="1:17" x14ac:dyDescent="0.25">
      <c r="A27" s="8"/>
      <c r="B27" s="3" t="s">
        <v>11</v>
      </c>
      <c r="C27" s="9"/>
      <c r="D27" s="9"/>
      <c r="E27" s="9"/>
      <c r="F27" s="9"/>
      <c r="G27" s="9"/>
      <c r="H27" s="9"/>
      <c r="I27" s="9"/>
      <c r="J27" s="9"/>
      <c r="K27" s="11"/>
      <c r="L27" s="11"/>
      <c r="M27" s="11"/>
      <c r="N27" s="11"/>
      <c r="O27" s="9"/>
      <c r="P27" s="13"/>
      <c r="Q27" s="6"/>
    </row>
    <row r="28" spans="1:17" x14ac:dyDescent="0.25">
      <c r="A28" s="7">
        <f t="shared" ref="A28" si="19">A26+1</f>
        <v>13</v>
      </c>
      <c r="B28" s="3" t="s">
        <v>13</v>
      </c>
      <c r="C28" s="9" t="s">
        <v>15</v>
      </c>
      <c r="D28" s="9">
        <v>1976</v>
      </c>
      <c r="E28" s="9">
        <v>0.1</v>
      </c>
      <c r="F28" s="9">
        <v>20</v>
      </c>
      <c r="G28" s="9">
        <v>0.1</v>
      </c>
      <c r="H28" s="9">
        <v>0.1</v>
      </c>
      <c r="I28" s="9">
        <v>0.1</v>
      </c>
      <c r="J28" s="9">
        <v>0.1</v>
      </c>
      <c r="K28" s="10"/>
      <c r="L28" s="10"/>
      <c r="M28" s="10"/>
      <c r="N28" s="10"/>
      <c r="O28" s="9"/>
      <c r="P28" s="12">
        <f t="shared" ref="P28" si="20">IF(SUM(E28:O29)=0,"",SUM(E28:O29))</f>
        <v>20.500000000000007</v>
      </c>
      <c r="Q28" s="6">
        <f>IFERROR(_xlfn.RANK.EQ(P28,$P$4:$P$204,1),"")</f>
        <v>11</v>
      </c>
    </row>
    <row r="29" spans="1:17" x14ac:dyDescent="0.25">
      <c r="A29" s="8"/>
      <c r="B29" s="3" t="s">
        <v>14</v>
      </c>
      <c r="C29" s="9"/>
      <c r="D29" s="9"/>
      <c r="E29" s="9"/>
      <c r="F29" s="9"/>
      <c r="G29" s="9"/>
      <c r="H29" s="9"/>
      <c r="I29" s="9"/>
      <c r="J29" s="9"/>
      <c r="K29" s="11"/>
      <c r="L29" s="11"/>
      <c r="M29" s="11"/>
      <c r="N29" s="11"/>
      <c r="O29" s="9"/>
      <c r="P29" s="13"/>
      <c r="Q29" s="6"/>
    </row>
    <row r="30" spans="1:17" x14ac:dyDescent="0.25">
      <c r="A30" s="7">
        <f t="shared" ref="A30" si="21">A28+1</f>
        <v>14</v>
      </c>
      <c r="B30" s="3" t="s">
        <v>16</v>
      </c>
      <c r="C30" s="9" t="s">
        <v>17</v>
      </c>
      <c r="D30" s="9">
        <v>1932</v>
      </c>
      <c r="E30" s="9">
        <v>0.1</v>
      </c>
      <c r="F30" s="9">
        <v>100</v>
      </c>
      <c r="G30" s="9">
        <v>100</v>
      </c>
      <c r="H30" s="9">
        <v>100</v>
      </c>
      <c r="I30" s="9">
        <v>100</v>
      </c>
      <c r="J30" s="9">
        <v>100</v>
      </c>
      <c r="K30" s="10" t="s">
        <v>143</v>
      </c>
      <c r="L30" s="10"/>
      <c r="M30" s="10"/>
      <c r="N30" s="10"/>
      <c r="O30" s="9"/>
      <c r="P30" s="12">
        <f t="shared" ref="P30" si="22">IF(SUM(E30:O31)=0,"",SUM(E30:O31))</f>
        <v>500.1</v>
      </c>
      <c r="Q30" s="6">
        <f>IFERROR(_xlfn.RANK.EQ(P30,$P$4:$P$204,1),"")</f>
        <v>38</v>
      </c>
    </row>
    <row r="31" spans="1:17" x14ac:dyDescent="0.25">
      <c r="A31" s="8"/>
      <c r="B31" s="3" t="s">
        <v>98</v>
      </c>
      <c r="C31" s="9"/>
      <c r="D31" s="9"/>
      <c r="E31" s="9"/>
      <c r="F31" s="9"/>
      <c r="G31" s="9"/>
      <c r="H31" s="9"/>
      <c r="I31" s="9"/>
      <c r="J31" s="9"/>
      <c r="K31" s="11"/>
      <c r="L31" s="11"/>
      <c r="M31" s="11"/>
      <c r="N31" s="11"/>
      <c r="O31" s="9"/>
      <c r="P31" s="13"/>
      <c r="Q31" s="6"/>
    </row>
    <row r="32" spans="1:17" x14ac:dyDescent="0.25">
      <c r="A32" s="7">
        <f t="shared" ref="A32" si="23">A30+1</f>
        <v>15</v>
      </c>
      <c r="B32" s="3" t="s">
        <v>18</v>
      </c>
      <c r="C32" s="9" t="s">
        <v>20</v>
      </c>
      <c r="D32" s="9">
        <v>1972</v>
      </c>
      <c r="E32" s="9">
        <v>0.1</v>
      </c>
      <c r="F32" s="9">
        <v>20</v>
      </c>
      <c r="G32" s="9">
        <v>0.1</v>
      </c>
      <c r="H32" s="9">
        <v>0.1</v>
      </c>
      <c r="I32" s="9">
        <v>0.1</v>
      </c>
      <c r="J32" s="9">
        <v>0.1</v>
      </c>
      <c r="K32" s="10"/>
      <c r="L32" s="10"/>
      <c r="M32" s="10"/>
      <c r="N32" s="10"/>
      <c r="O32" s="9"/>
      <c r="P32" s="12">
        <f t="shared" ref="P32" si="24">IF(SUM(E32:O33)=0,"",SUM(E32:O33))</f>
        <v>20.500000000000007</v>
      </c>
      <c r="Q32" s="6">
        <f>IFERROR(_xlfn.RANK.EQ(P32,$P$4:$P$204,1),"")</f>
        <v>11</v>
      </c>
    </row>
    <row r="33" spans="1:17" x14ac:dyDescent="0.25">
      <c r="A33" s="8"/>
      <c r="B33" s="3" t="s">
        <v>19</v>
      </c>
      <c r="C33" s="9"/>
      <c r="D33" s="9"/>
      <c r="E33" s="9"/>
      <c r="F33" s="9"/>
      <c r="G33" s="9"/>
      <c r="H33" s="9"/>
      <c r="I33" s="9"/>
      <c r="J33" s="9"/>
      <c r="K33" s="11"/>
      <c r="L33" s="11"/>
      <c r="M33" s="11"/>
      <c r="N33" s="11"/>
      <c r="O33" s="9"/>
      <c r="P33" s="13"/>
      <c r="Q33" s="6"/>
    </row>
    <row r="34" spans="1:17" x14ac:dyDescent="0.25">
      <c r="A34" s="7">
        <f t="shared" ref="A34" si="25">A32+1</f>
        <v>16</v>
      </c>
      <c r="B34" s="3" t="s">
        <v>21</v>
      </c>
      <c r="C34" s="9" t="s">
        <v>23</v>
      </c>
      <c r="D34" s="9">
        <v>1971</v>
      </c>
      <c r="E34" s="9">
        <v>0.1</v>
      </c>
      <c r="F34" s="9">
        <v>20</v>
      </c>
      <c r="G34" s="9">
        <v>0.1</v>
      </c>
      <c r="H34" s="9">
        <v>0.1</v>
      </c>
      <c r="I34" s="9">
        <v>0.1</v>
      </c>
      <c r="J34" s="9">
        <v>50</v>
      </c>
      <c r="K34" s="10"/>
      <c r="L34" s="10"/>
      <c r="M34" s="10"/>
      <c r="N34" s="10"/>
      <c r="O34" s="9"/>
      <c r="P34" s="12">
        <f t="shared" ref="P34" si="26">IF(SUM(E34:O35)=0,"",SUM(E34:O35))</f>
        <v>70.400000000000006</v>
      </c>
      <c r="Q34" s="6">
        <f>IFERROR(_xlfn.RANK.EQ(P34,$P$4:$P$204,1),"")</f>
        <v>27</v>
      </c>
    </row>
    <row r="35" spans="1:17" x14ac:dyDescent="0.25">
      <c r="A35" s="8"/>
      <c r="B35" s="3" t="s">
        <v>22</v>
      </c>
      <c r="C35" s="9"/>
      <c r="D35" s="9"/>
      <c r="E35" s="9"/>
      <c r="F35" s="9"/>
      <c r="G35" s="9"/>
      <c r="H35" s="9"/>
      <c r="I35" s="9"/>
      <c r="J35" s="9"/>
      <c r="K35" s="11"/>
      <c r="L35" s="11"/>
      <c r="M35" s="11"/>
      <c r="N35" s="11"/>
      <c r="O35" s="9"/>
      <c r="P35" s="13"/>
      <c r="Q35" s="6"/>
    </row>
    <row r="36" spans="1:17" x14ac:dyDescent="0.25">
      <c r="A36" s="7">
        <f t="shared" ref="A36" si="27">A34+1</f>
        <v>17</v>
      </c>
      <c r="B36" s="3" t="s">
        <v>24</v>
      </c>
      <c r="C36" s="9" t="s">
        <v>26</v>
      </c>
      <c r="D36" s="9">
        <v>1978</v>
      </c>
      <c r="E36" s="9">
        <v>0.1</v>
      </c>
      <c r="F36" s="9">
        <v>0.1</v>
      </c>
      <c r="G36" s="9">
        <v>0.1</v>
      </c>
      <c r="H36" s="9">
        <v>0.1</v>
      </c>
      <c r="I36" s="9">
        <v>2</v>
      </c>
      <c r="J36" s="9">
        <v>0.1</v>
      </c>
      <c r="K36" s="10"/>
      <c r="L36" s="10"/>
      <c r="M36" s="10"/>
      <c r="N36" s="10"/>
      <c r="O36" s="9"/>
      <c r="P36" s="12">
        <f t="shared" ref="P36" si="28">IF(SUM(E36:O37)=0,"",SUM(E36:O37))</f>
        <v>2.5</v>
      </c>
      <c r="Q36" s="6">
        <f>IFERROR(_xlfn.RANK.EQ(P36,$P$4:$P$204,1),"")</f>
        <v>3</v>
      </c>
    </row>
    <row r="37" spans="1:17" x14ac:dyDescent="0.25">
      <c r="A37" s="8"/>
      <c r="B37" s="3" t="s">
        <v>25</v>
      </c>
      <c r="C37" s="9"/>
      <c r="D37" s="9"/>
      <c r="E37" s="9"/>
      <c r="F37" s="9"/>
      <c r="G37" s="9"/>
      <c r="H37" s="9"/>
      <c r="I37" s="9"/>
      <c r="J37" s="9"/>
      <c r="K37" s="11"/>
      <c r="L37" s="11"/>
      <c r="M37" s="11"/>
      <c r="N37" s="11"/>
      <c r="O37" s="9"/>
      <c r="P37" s="13"/>
      <c r="Q37" s="6"/>
    </row>
    <row r="38" spans="1:17" x14ac:dyDescent="0.25">
      <c r="A38" s="7">
        <f t="shared" ref="A38" si="29">A36+1</f>
        <v>18</v>
      </c>
      <c r="B38" s="3" t="s">
        <v>27</v>
      </c>
      <c r="C38" s="9" t="s">
        <v>29</v>
      </c>
      <c r="D38" s="9">
        <v>1978</v>
      </c>
      <c r="E38" s="9">
        <v>100</v>
      </c>
      <c r="F38" s="9">
        <v>100</v>
      </c>
      <c r="G38" s="9">
        <v>100</v>
      </c>
      <c r="H38" s="9">
        <v>100</v>
      </c>
      <c r="I38" s="9">
        <v>100</v>
      </c>
      <c r="J38" s="9">
        <v>100</v>
      </c>
      <c r="K38" s="10" t="s">
        <v>143</v>
      </c>
      <c r="L38" s="10"/>
      <c r="M38" s="10"/>
      <c r="N38" s="10"/>
      <c r="O38" s="9"/>
      <c r="P38" s="12">
        <f t="shared" ref="P38" si="30">IF(SUM(E38:O39)=0,"",SUM(E38:O39))</f>
        <v>600</v>
      </c>
      <c r="Q38" s="6">
        <f>IFERROR(_xlfn.RANK.EQ(P38,$P$4:$P$204,1),"")</f>
        <v>43</v>
      </c>
    </row>
    <row r="39" spans="1:17" x14ac:dyDescent="0.25">
      <c r="A39" s="8"/>
      <c r="B39" s="3" t="s">
        <v>28</v>
      </c>
      <c r="C39" s="9"/>
      <c r="D39" s="9"/>
      <c r="E39" s="9"/>
      <c r="F39" s="9"/>
      <c r="G39" s="9"/>
      <c r="H39" s="9"/>
      <c r="I39" s="9"/>
      <c r="J39" s="9"/>
      <c r="K39" s="11"/>
      <c r="L39" s="11"/>
      <c r="M39" s="11"/>
      <c r="N39" s="11"/>
      <c r="O39" s="9"/>
      <c r="P39" s="13"/>
      <c r="Q39" s="6"/>
    </row>
    <row r="40" spans="1:17" x14ac:dyDescent="0.25">
      <c r="A40" s="7">
        <f t="shared" ref="A40" si="31">A38+1</f>
        <v>19</v>
      </c>
      <c r="B40" s="3" t="s">
        <v>30</v>
      </c>
      <c r="C40" s="9" t="s">
        <v>31</v>
      </c>
      <c r="D40" s="9">
        <v>1933</v>
      </c>
      <c r="E40" s="9">
        <v>0.1</v>
      </c>
      <c r="F40" s="9">
        <v>10</v>
      </c>
      <c r="G40" s="9">
        <v>10</v>
      </c>
      <c r="H40" s="9">
        <v>0.1</v>
      </c>
      <c r="I40" s="9">
        <v>2</v>
      </c>
      <c r="J40" s="9">
        <v>0.1</v>
      </c>
      <c r="K40" s="10"/>
      <c r="L40" s="10"/>
      <c r="M40" s="10"/>
      <c r="N40" s="10"/>
      <c r="O40" s="9"/>
      <c r="P40" s="12">
        <f t="shared" ref="P40" si="32">IF(SUM(E40:O41)=0,"",SUM(E40:O41))</f>
        <v>22.300000000000004</v>
      </c>
      <c r="Q40" s="6">
        <f>IFERROR(_xlfn.RANK.EQ(P40,$P$4:$P$204,1),"")</f>
        <v>16</v>
      </c>
    </row>
    <row r="41" spans="1:17" x14ac:dyDescent="0.25">
      <c r="A41" s="8"/>
      <c r="B41" s="3" t="s">
        <v>101</v>
      </c>
      <c r="C41" s="9"/>
      <c r="D41" s="9"/>
      <c r="E41" s="9"/>
      <c r="F41" s="9"/>
      <c r="G41" s="9"/>
      <c r="H41" s="9"/>
      <c r="I41" s="9"/>
      <c r="J41" s="9"/>
      <c r="K41" s="11"/>
      <c r="L41" s="11"/>
      <c r="M41" s="11"/>
      <c r="N41" s="11"/>
      <c r="O41" s="9"/>
      <c r="P41" s="13"/>
      <c r="Q41" s="6"/>
    </row>
    <row r="42" spans="1:17" x14ac:dyDescent="0.25">
      <c r="A42" s="7">
        <f t="shared" ref="A42" si="33">A40+1</f>
        <v>20</v>
      </c>
      <c r="B42" s="3" t="s">
        <v>32</v>
      </c>
      <c r="C42" s="9" t="s">
        <v>34</v>
      </c>
      <c r="D42" s="9">
        <v>1963</v>
      </c>
      <c r="E42" s="9">
        <v>100</v>
      </c>
      <c r="F42" s="9">
        <v>100</v>
      </c>
      <c r="G42" s="9">
        <v>100</v>
      </c>
      <c r="H42" s="9">
        <v>100</v>
      </c>
      <c r="I42" s="9">
        <v>100</v>
      </c>
      <c r="J42" s="9">
        <v>100</v>
      </c>
      <c r="K42" s="10" t="s">
        <v>143</v>
      </c>
      <c r="L42" s="10"/>
      <c r="M42" s="10"/>
      <c r="N42" s="10"/>
      <c r="O42" s="9"/>
      <c r="P42" s="12">
        <f t="shared" ref="P42" si="34">IF(SUM(E42:O43)=0,"",SUM(E42:O43))</f>
        <v>600</v>
      </c>
      <c r="Q42" s="6">
        <f>IFERROR(_xlfn.RANK.EQ(P42,$P$4:$P$204,1),"")</f>
        <v>43</v>
      </c>
    </row>
    <row r="43" spans="1:17" x14ac:dyDescent="0.25">
      <c r="A43" s="8"/>
      <c r="B43" s="3" t="s">
        <v>33</v>
      </c>
      <c r="C43" s="9"/>
      <c r="D43" s="9"/>
      <c r="E43" s="9"/>
      <c r="F43" s="9"/>
      <c r="G43" s="9"/>
      <c r="H43" s="9"/>
      <c r="I43" s="9"/>
      <c r="J43" s="9"/>
      <c r="K43" s="11"/>
      <c r="L43" s="11"/>
      <c r="M43" s="11"/>
      <c r="N43" s="11"/>
      <c r="O43" s="9"/>
      <c r="P43" s="13"/>
      <c r="Q43" s="6"/>
    </row>
    <row r="44" spans="1:17" x14ac:dyDescent="0.25">
      <c r="A44" s="7">
        <f t="shared" ref="A44" si="35">A42+1</f>
        <v>21</v>
      </c>
      <c r="B44" s="3" t="s">
        <v>35</v>
      </c>
      <c r="C44" s="9" t="s">
        <v>37</v>
      </c>
      <c r="D44" s="9">
        <v>1977</v>
      </c>
      <c r="E44" s="9">
        <v>100</v>
      </c>
      <c r="F44" s="9">
        <v>100</v>
      </c>
      <c r="G44" s="9">
        <v>100</v>
      </c>
      <c r="H44" s="9">
        <v>100</v>
      </c>
      <c r="I44" s="9">
        <v>100</v>
      </c>
      <c r="J44" s="9">
        <v>100</v>
      </c>
      <c r="K44" s="10" t="s">
        <v>143</v>
      </c>
      <c r="L44" s="10"/>
      <c r="M44" s="10"/>
      <c r="N44" s="10"/>
      <c r="O44" s="9"/>
      <c r="P44" s="12">
        <f t="shared" ref="P44" si="36">IF(SUM(E44:O45)=0,"",SUM(E44:O45))</f>
        <v>600</v>
      </c>
      <c r="Q44" s="6">
        <f>IFERROR(_xlfn.RANK.EQ(P44,$P$4:$P$204,1),"")</f>
        <v>43</v>
      </c>
    </row>
    <row r="45" spans="1:17" x14ac:dyDescent="0.25">
      <c r="A45" s="8"/>
      <c r="B45" s="3" t="s">
        <v>36</v>
      </c>
      <c r="C45" s="9"/>
      <c r="D45" s="9"/>
      <c r="E45" s="9"/>
      <c r="F45" s="9"/>
      <c r="G45" s="9"/>
      <c r="H45" s="9"/>
      <c r="I45" s="9"/>
      <c r="J45" s="9"/>
      <c r="K45" s="11"/>
      <c r="L45" s="11"/>
      <c r="M45" s="11"/>
      <c r="N45" s="11"/>
      <c r="O45" s="9"/>
      <c r="P45" s="13"/>
      <c r="Q45" s="6"/>
    </row>
    <row r="46" spans="1:17" x14ac:dyDescent="0.25">
      <c r="A46" s="7">
        <f t="shared" ref="A46" si="37">A44+1</f>
        <v>22</v>
      </c>
      <c r="B46" s="3" t="s">
        <v>38</v>
      </c>
      <c r="C46" s="9" t="s">
        <v>39</v>
      </c>
      <c r="D46" s="9">
        <v>1984</v>
      </c>
      <c r="E46" s="9">
        <v>100</v>
      </c>
      <c r="F46" s="9">
        <v>100</v>
      </c>
      <c r="G46" s="9">
        <v>100</v>
      </c>
      <c r="H46" s="9">
        <v>100</v>
      </c>
      <c r="I46" s="9">
        <v>100</v>
      </c>
      <c r="J46" s="9">
        <v>100</v>
      </c>
      <c r="K46" s="10" t="s">
        <v>143</v>
      </c>
      <c r="L46" s="10"/>
      <c r="M46" s="10"/>
      <c r="N46" s="10"/>
      <c r="O46" s="9"/>
      <c r="P46" s="12">
        <f t="shared" ref="P46" si="38">IF(SUM(E46:O47)=0,"",SUM(E46:O47))</f>
        <v>600</v>
      </c>
      <c r="Q46" s="6">
        <f>IFERROR(_xlfn.RANK.EQ(P46,$P$4:$P$204,1),"")</f>
        <v>43</v>
      </c>
    </row>
    <row r="47" spans="1:17" x14ac:dyDescent="0.25">
      <c r="A47" s="8"/>
      <c r="B47" s="3"/>
      <c r="C47" s="9"/>
      <c r="D47" s="9"/>
      <c r="E47" s="9"/>
      <c r="F47" s="9"/>
      <c r="G47" s="9"/>
      <c r="H47" s="9"/>
      <c r="I47" s="9"/>
      <c r="J47" s="9"/>
      <c r="K47" s="11"/>
      <c r="L47" s="11"/>
      <c r="M47" s="11"/>
      <c r="N47" s="11"/>
      <c r="O47" s="9"/>
      <c r="P47" s="13"/>
      <c r="Q47" s="6"/>
    </row>
    <row r="48" spans="1:17" x14ac:dyDescent="0.25">
      <c r="A48" s="7">
        <f t="shared" ref="A48" si="39">A46+1</f>
        <v>23</v>
      </c>
      <c r="B48" s="3" t="s">
        <v>40</v>
      </c>
      <c r="C48" s="9" t="s">
        <v>42</v>
      </c>
      <c r="D48" s="9">
        <v>1971</v>
      </c>
      <c r="E48" s="9">
        <v>0.1</v>
      </c>
      <c r="F48" s="9">
        <v>10</v>
      </c>
      <c r="G48" s="9">
        <v>0.1</v>
      </c>
      <c r="H48" s="9">
        <v>0.1</v>
      </c>
      <c r="I48" s="9">
        <v>8</v>
      </c>
      <c r="J48" s="9">
        <v>0.1</v>
      </c>
      <c r="K48" s="10"/>
      <c r="L48" s="10"/>
      <c r="M48" s="10"/>
      <c r="N48" s="10"/>
      <c r="O48" s="9"/>
      <c r="P48" s="12">
        <f t="shared" ref="P48" si="40">IF(SUM(E48:O49)=0,"",SUM(E48:O49))</f>
        <v>18.399999999999999</v>
      </c>
      <c r="Q48" s="6">
        <f>IFERROR(_xlfn.RANK.EQ(P48,$P$4:$P$204,1),"")</f>
        <v>10</v>
      </c>
    </row>
    <row r="49" spans="1:17" x14ac:dyDescent="0.25">
      <c r="A49" s="8"/>
      <c r="B49" s="3" t="s">
        <v>41</v>
      </c>
      <c r="C49" s="9"/>
      <c r="D49" s="9"/>
      <c r="E49" s="9"/>
      <c r="F49" s="9"/>
      <c r="G49" s="9"/>
      <c r="H49" s="9"/>
      <c r="I49" s="9"/>
      <c r="J49" s="9"/>
      <c r="K49" s="11"/>
      <c r="L49" s="11"/>
      <c r="M49" s="11"/>
      <c r="N49" s="11"/>
      <c r="O49" s="9"/>
      <c r="P49" s="13"/>
      <c r="Q49" s="6"/>
    </row>
    <row r="50" spans="1:17" x14ac:dyDescent="0.25">
      <c r="A50" s="7">
        <f t="shared" ref="A50" si="41">A48+1</f>
        <v>24</v>
      </c>
      <c r="B50" s="3" t="s">
        <v>43</v>
      </c>
      <c r="C50" s="9" t="s">
        <v>45</v>
      </c>
      <c r="D50" s="9">
        <v>1992</v>
      </c>
      <c r="E50" s="9">
        <v>0.1</v>
      </c>
      <c r="F50" s="9">
        <v>10</v>
      </c>
      <c r="G50" s="9">
        <v>0.1</v>
      </c>
      <c r="H50" s="9">
        <v>0.1</v>
      </c>
      <c r="I50" s="9">
        <v>2</v>
      </c>
      <c r="J50" s="9">
        <v>0.1</v>
      </c>
      <c r="K50" s="10"/>
      <c r="L50" s="10"/>
      <c r="M50" s="10"/>
      <c r="N50" s="10"/>
      <c r="O50" s="9"/>
      <c r="P50" s="12">
        <f t="shared" ref="P50" si="42">IF(SUM(E50:O51)=0,"",SUM(E50:O51))</f>
        <v>12.399999999999999</v>
      </c>
      <c r="Q50" s="6">
        <f>IFERROR(_xlfn.RANK.EQ(P50,$P$4:$P$204,1),"")</f>
        <v>7</v>
      </c>
    </row>
    <row r="51" spans="1:17" x14ac:dyDescent="0.25">
      <c r="A51" s="8"/>
      <c r="B51" s="3" t="s">
        <v>44</v>
      </c>
      <c r="C51" s="9"/>
      <c r="D51" s="9"/>
      <c r="E51" s="9"/>
      <c r="F51" s="9"/>
      <c r="G51" s="9"/>
      <c r="H51" s="9"/>
      <c r="I51" s="9"/>
      <c r="J51" s="9"/>
      <c r="K51" s="11"/>
      <c r="L51" s="11"/>
      <c r="M51" s="11"/>
      <c r="N51" s="11"/>
      <c r="O51" s="9"/>
      <c r="P51" s="13"/>
      <c r="Q51" s="6"/>
    </row>
    <row r="52" spans="1:17" x14ac:dyDescent="0.25">
      <c r="A52" s="7">
        <f t="shared" ref="A52" si="43">A50+1</f>
        <v>25</v>
      </c>
      <c r="B52" s="3" t="s">
        <v>46</v>
      </c>
      <c r="C52" s="9" t="s">
        <v>48</v>
      </c>
      <c r="D52" s="9">
        <v>1968</v>
      </c>
      <c r="E52" s="9">
        <v>0.1</v>
      </c>
      <c r="F52" s="9">
        <v>0.1</v>
      </c>
      <c r="G52" s="9">
        <v>0.1</v>
      </c>
      <c r="H52" s="9">
        <v>0.1</v>
      </c>
      <c r="I52" s="9">
        <v>4</v>
      </c>
      <c r="J52" s="9">
        <v>100</v>
      </c>
      <c r="K52" s="10"/>
      <c r="L52" s="10"/>
      <c r="M52" s="10"/>
      <c r="N52" s="10"/>
      <c r="O52" s="9"/>
      <c r="P52" s="12">
        <f t="shared" ref="P52" si="44">IF(SUM(E52:O53)=0,"",SUM(E52:O53))</f>
        <v>104.4</v>
      </c>
      <c r="Q52" s="6">
        <f>IFERROR(_xlfn.RANK.EQ(P52,$P$4:$P$204,1),"")</f>
        <v>35</v>
      </c>
    </row>
    <row r="53" spans="1:17" x14ac:dyDescent="0.25">
      <c r="A53" s="8"/>
      <c r="B53" s="3" t="s">
        <v>47</v>
      </c>
      <c r="C53" s="9"/>
      <c r="D53" s="9"/>
      <c r="E53" s="9"/>
      <c r="F53" s="9"/>
      <c r="G53" s="9"/>
      <c r="H53" s="9"/>
      <c r="I53" s="9"/>
      <c r="J53" s="9"/>
      <c r="K53" s="11"/>
      <c r="L53" s="11"/>
      <c r="M53" s="11"/>
      <c r="N53" s="11"/>
      <c r="O53" s="9"/>
      <c r="P53" s="13"/>
      <c r="Q53" s="6"/>
    </row>
    <row r="54" spans="1:17" x14ac:dyDescent="0.25">
      <c r="A54" s="7">
        <f t="shared" ref="A54" si="45">A52+1</f>
        <v>26</v>
      </c>
      <c r="B54" s="3" t="s">
        <v>49</v>
      </c>
      <c r="C54" s="9" t="s">
        <v>51</v>
      </c>
      <c r="D54" s="9">
        <v>1982</v>
      </c>
      <c r="E54" s="9">
        <v>0.1</v>
      </c>
      <c r="F54" s="9">
        <v>20</v>
      </c>
      <c r="G54" s="9">
        <v>0.1</v>
      </c>
      <c r="H54" s="9">
        <v>0.1</v>
      </c>
      <c r="I54" s="9">
        <v>0.1</v>
      </c>
      <c r="J54" s="9">
        <v>0.1</v>
      </c>
      <c r="K54" s="10"/>
      <c r="L54" s="10"/>
      <c r="M54" s="10"/>
      <c r="N54" s="10"/>
      <c r="O54" s="9"/>
      <c r="P54" s="12">
        <f t="shared" ref="P54" si="46">IF(SUM(E54:O55)=0,"",SUM(E54:O55))</f>
        <v>20.500000000000007</v>
      </c>
      <c r="Q54" s="6">
        <f>IFERROR(_xlfn.RANK.EQ(P54,$P$4:$P$204,1),"")</f>
        <v>11</v>
      </c>
    </row>
    <row r="55" spans="1:17" x14ac:dyDescent="0.25">
      <c r="A55" s="8"/>
      <c r="B55" s="3" t="s">
        <v>50</v>
      </c>
      <c r="C55" s="9"/>
      <c r="D55" s="9"/>
      <c r="E55" s="9"/>
      <c r="F55" s="9"/>
      <c r="G55" s="9"/>
      <c r="H55" s="9"/>
      <c r="I55" s="9"/>
      <c r="J55" s="9"/>
      <c r="K55" s="11"/>
      <c r="L55" s="11"/>
      <c r="M55" s="11"/>
      <c r="N55" s="11"/>
      <c r="O55" s="9"/>
      <c r="P55" s="13"/>
      <c r="Q55" s="6"/>
    </row>
    <row r="56" spans="1:17" x14ac:dyDescent="0.25">
      <c r="A56" s="7">
        <f t="shared" ref="A56" si="47">A54+1</f>
        <v>27</v>
      </c>
      <c r="B56" s="3" t="s">
        <v>72</v>
      </c>
      <c r="C56" s="9" t="s">
        <v>74</v>
      </c>
      <c r="D56" s="9">
        <v>1931</v>
      </c>
      <c r="E56" s="9">
        <v>0.1</v>
      </c>
      <c r="F56" s="9">
        <v>0.1</v>
      </c>
      <c r="G56" s="9">
        <v>0.1</v>
      </c>
      <c r="H56" s="9">
        <v>0.1</v>
      </c>
      <c r="I56" s="9">
        <v>2</v>
      </c>
      <c r="J56" s="9">
        <v>0.1</v>
      </c>
      <c r="K56" s="10"/>
      <c r="L56" s="10"/>
      <c r="M56" s="10"/>
      <c r="N56" s="10"/>
      <c r="O56" s="9"/>
      <c r="P56" s="12">
        <f t="shared" ref="P56" si="48">IF(SUM(E56:O57)=0,"",SUM(E56:O57))</f>
        <v>2.5</v>
      </c>
      <c r="Q56" s="6">
        <f>IFERROR(_xlfn.RANK.EQ(P56,$P$4:$P$204,1),"")</f>
        <v>3</v>
      </c>
    </row>
    <row r="57" spans="1:17" x14ac:dyDescent="0.25">
      <c r="A57" s="8"/>
      <c r="B57" s="3" t="s">
        <v>73</v>
      </c>
      <c r="C57" s="9"/>
      <c r="D57" s="9"/>
      <c r="E57" s="9"/>
      <c r="F57" s="9"/>
      <c r="G57" s="9"/>
      <c r="H57" s="9"/>
      <c r="I57" s="9"/>
      <c r="J57" s="9"/>
      <c r="K57" s="11"/>
      <c r="L57" s="11"/>
      <c r="M57" s="11"/>
      <c r="N57" s="11"/>
      <c r="O57" s="9"/>
      <c r="P57" s="13"/>
      <c r="Q57" s="6"/>
    </row>
    <row r="58" spans="1:17" x14ac:dyDescent="0.25">
      <c r="A58" s="7">
        <f>A56+1</f>
        <v>28</v>
      </c>
      <c r="B58" s="3" t="s">
        <v>52</v>
      </c>
      <c r="C58" s="9" t="s">
        <v>55</v>
      </c>
      <c r="D58" s="9">
        <v>1959</v>
      </c>
      <c r="E58" s="9">
        <v>0.1</v>
      </c>
      <c r="F58" s="9">
        <v>10</v>
      </c>
      <c r="G58" s="9">
        <v>0.1</v>
      </c>
      <c r="H58" s="9">
        <v>0.1</v>
      </c>
      <c r="I58" s="9">
        <v>3</v>
      </c>
      <c r="J58" s="9">
        <v>0.1</v>
      </c>
      <c r="K58" s="10"/>
      <c r="L58" s="10"/>
      <c r="M58" s="10"/>
      <c r="N58" s="10"/>
      <c r="O58" s="9"/>
      <c r="P58" s="12">
        <f t="shared" ref="P58" si="49">IF(SUM(E58:O60)=0,"",SUM(E58:O60))</f>
        <v>13.399999999999999</v>
      </c>
      <c r="Q58" s="6">
        <f>IFERROR(_xlfn.RANK.EQ(P58,$P$4:$P$204,1),"")</f>
        <v>8</v>
      </c>
    </row>
    <row r="59" spans="1:17" x14ac:dyDescent="0.25">
      <c r="A59" s="17"/>
      <c r="B59" s="4" t="s">
        <v>53</v>
      </c>
      <c r="C59" s="9"/>
      <c r="D59" s="9"/>
      <c r="E59" s="9"/>
      <c r="F59" s="9"/>
      <c r="G59" s="9"/>
      <c r="H59" s="9"/>
      <c r="I59" s="9"/>
      <c r="J59" s="9"/>
      <c r="K59" s="18"/>
      <c r="L59" s="18"/>
      <c r="M59" s="18"/>
      <c r="N59" s="18"/>
      <c r="O59" s="9"/>
      <c r="P59" s="16"/>
      <c r="Q59" s="6"/>
    </row>
    <row r="60" spans="1:17" x14ac:dyDescent="0.25">
      <c r="A60" s="8"/>
      <c r="B60" s="3" t="s">
        <v>54</v>
      </c>
      <c r="C60" s="9"/>
      <c r="D60" s="9"/>
      <c r="E60" s="9"/>
      <c r="F60" s="9"/>
      <c r="G60" s="9"/>
      <c r="H60" s="9"/>
      <c r="I60" s="9"/>
      <c r="J60" s="9"/>
      <c r="K60" s="11"/>
      <c r="L60" s="11"/>
      <c r="M60" s="11"/>
      <c r="N60" s="11"/>
      <c r="O60" s="9"/>
      <c r="P60" s="13"/>
      <c r="Q60" s="6"/>
    </row>
    <row r="61" spans="1:17" x14ac:dyDescent="0.25">
      <c r="A61" s="7">
        <f t="shared" ref="A61" si="50">A58+1</f>
        <v>29</v>
      </c>
      <c r="B61" s="3" t="s">
        <v>58</v>
      </c>
      <c r="C61" s="9" t="s">
        <v>59</v>
      </c>
      <c r="D61" s="9">
        <v>1931</v>
      </c>
      <c r="E61" s="9">
        <v>100</v>
      </c>
      <c r="F61" s="9">
        <v>20</v>
      </c>
      <c r="G61" s="9">
        <v>100</v>
      </c>
      <c r="H61" s="9">
        <v>100</v>
      </c>
      <c r="I61" s="9">
        <v>100</v>
      </c>
      <c r="J61" s="9">
        <v>100</v>
      </c>
      <c r="K61" s="10" t="s">
        <v>143</v>
      </c>
      <c r="L61" s="10"/>
      <c r="M61" s="10"/>
      <c r="N61" s="10"/>
      <c r="O61" s="9"/>
      <c r="P61" s="12">
        <f t="shared" ref="P61" si="51">IF(SUM(E61:O62)=0,"",SUM(E61:O62))</f>
        <v>520</v>
      </c>
      <c r="Q61" s="6">
        <f>IFERROR(_xlfn.RANK.EQ(P61,$P$4:$P$204,1),"")</f>
        <v>41</v>
      </c>
    </row>
    <row r="62" spans="1:17" x14ac:dyDescent="0.25">
      <c r="A62" s="8"/>
      <c r="B62" s="3" t="s">
        <v>96</v>
      </c>
      <c r="C62" s="9"/>
      <c r="D62" s="9"/>
      <c r="E62" s="9"/>
      <c r="F62" s="9"/>
      <c r="G62" s="9"/>
      <c r="H62" s="9"/>
      <c r="I62" s="9"/>
      <c r="J62" s="9"/>
      <c r="K62" s="11"/>
      <c r="L62" s="11"/>
      <c r="M62" s="11"/>
      <c r="N62" s="11"/>
      <c r="O62" s="9"/>
      <c r="P62" s="13"/>
      <c r="Q62" s="6"/>
    </row>
    <row r="63" spans="1:17" x14ac:dyDescent="0.25">
      <c r="A63" s="7">
        <f t="shared" ref="A63" si="52">A61+1</f>
        <v>30</v>
      </c>
      <c r="B63" s="3" t="s">
        <v>88</v>
      </c>
      <c r="C63" s="9" t="s">
        <v>89</v>
      </c>
      <c r="D63" s="9">
        <v>1958</v>
      </c>
      <c r="E63" s="9">
        <v>0.1</v>
      </c>
      <c r="F63" s="9">
        <v>10</v>
      </c>
      <c r="G63" s="9">
        <v>0.1</v>
      </c>
      <c r="H63" s="9">
        <v>0.1</v>
      </c>
      <c r="I63" s="9">
        <v>0.1</v>
      </c>
      <c r="J63" s="9">
        <v>50</v>
      </c>
      <c r="K63" s="10"/>
      <c r="L63" s="10"/>
      <c r="M63" s="10"/>
      <c r="N63" s="10"/>
      <c r="O63" s="9"/>
      <c r="P63" s="12">
        <f t="shared" ref="P63" si="53">IF(SUM(E63:O64)=0,"",SUM(E63:O64))</f>
        <v>60.4</v>
      </c>
      <c r="Q63" s="6">
        <f>IFERROR(_xlfn.RANK.EQ(P63,$P$4:$P$204,1),"")</f>
        <v>22</v>
      </c>
    </row>
    <row r="64" spans="1:17" x14ac:dyDescent="0.25">
      <c r="A64" s="8"/>
      <c r="B64" s="3" t="s">
        <v>90</v>
      </c>
      <c r="C64" s="9"/>
      <c r="D64" s="9"/>
      <c r="E64" s="9"/>
      <c r="F64" s="9"/>
      <c r="G64" s="9"/>
      <c r="H64" s="9"/>
      <c r="I64" s="9"/>
      <c r="J64" s="9"/>
      <c r="K64" s="11"/>
      <c r="L64" s="11"/>
      <c r="M64" s="11"/>
      <c r="N64" s="11"/>
      <c r="O64" s="9"/>
      <c r="P64" s="13"/>
      <c r="Q64" s="6"/>
    </row>
    <row r="65" spans="1:17" x14ac:dyDescent="0.25">
      <c r="A65" s="7">
        <f t="shared" ref="A65" si="54">A63+1</f>
        <v>31</v>
      </c>
      <c r="B65" s="3" t="s">
        <v>60</v>
      </c>
      <c r="C65" s="9" t="s">
        <v>62</v>
      </c>
      <c r="D65" s="9">
        <v>1967</v>
      </c>
      <c r="E65" s="9">
        <v>0.1</v>
      </c>
      <c r="F65" s="9">
        <v>20</v>
      </c>
      <c r="G65" s="9">
        <v>0.1</v>
      </c>
      <c r="H65" s="9">
        <v>0.1</v>
      </c>
      <c r="I65" s="9">
        <v>1</v>
      </c>
      <c r="J65" s="9">
        <v>0.1</v>
      </c>
      <c r="K65" s="10"/>
      <c r="L65" s="10"/>
      <c r="M65" s="10"/>
      <c r="N65" s="10"/>
      <c r="O65" s="9"/>
      <c r="P65" s="12">
        <f t="shared" ref="P65" si="55">IF(SUM(E65:O66)=0,"",SUM(E65:O66))</f>
        <v>21.400000000000006</v>
      </c>
      <c r="Q65" s="6">
        <f>IFERROR(_xlfn.RANK.EQ(P65,$P$4:$P$204,1),"")</f>
        <v>14</v>
      </c>
    </row>
    <row r="66" spans="1:17" x14ac:dyDescent="0.25">
      <c r="A66" s="8"/>
      <c r="B66" s="3" t="s">
        <v>61</v>
      </c>
      <c r="C66" s="9"/>
      <c r="D66" s="9"/>
      <c r="E66" s="9"/>
      <c r="F66" s="9"/>
      <c r="G66" s="9"/>
      <c r="H66" s="9"/>
      <c r="I66" s="9"/>
      <c r="J66" s="9"/>
      <c r="K66" s="11"/>
      <c r="L66" s="11"/>
      <c r="M66" s="11"/>
      <c r="N66" s="11"/>
      <c r="O66" s="9"/>
      <c r="P66" s="13"/>
      <c r="Q66" s="6"/>
    </row>
    <row r="67" spans="1:17" x14ac:dyDescent="0.25">
      <c r="A67" s="7">
        <f t="shared" ref="A67" si="56">A65+1</f>
        <v>32</v>
      </c>
      <c r="B67" s="3" t="s">
        <v>63</v>
      </c>
      <c r="C67" s="9" t="s">
        <v>65</v>
      </c>
      <c r="D67" s="9">
        <v>1970</v>
      </c>
      <c r="E67" s="9">
        <v>0.1</v>
      </c>
      <c r="F67" s="9">
        <v>20</v>
      </c>
      <c r="G67" s="9">
        <v>0.1</v>
      </c>
      <c r="H67" s="9">
        <v>0.1</v>
      </c>
      <c r="I67" s="9">
        <v>8</v>
      </c>
      <c r="J67" s="9">
        <v>100</v>
      </c>
      <c r="K67" s="10"/>
      <c r="L67" s="10"/>
      <c r="M67" s="10"/>
      <c r="N67" s="10"/>
      <c r="O67" s="9"/>
      <c r="P67" s="12">
        <f t="shared" ref="P67" si="57">IF(SUM(E67:O68)=0,"",SUM(E67:O68))</f>
        <v>128.30000000000001</v>
      </c>
      <c r="Q67" s="6">
        <f>IFERROR(_xlfn.RANK.EQ(P67,$P$4:$P$204,1),"")</f>
        <v>36</v>
      </c>
    </row>
    <row r="68" spans="1:17" x14ac:dyDescent="0.25">
      <c r="A68" s="8"/>
      <c r="B68" s="3" t="s">
        <v>64</v>
      </c>
      <c r="C68" s="9"/>
      <c r="D68" s="9"/>
      <c r="E68" s="9"/>
      <c r="F68" s="9"/>
      <c r="G68" s="9"/>
      <c r="H68" s="9"/>
      <c r="I68" s="9"/>
      <c r="J68" s="9"/>
      <c r="K68" s="11"/>
      <c r="L68" s="11"/>
      <c r="M68" s="11"/>
      <c r="N68" s="11"/>
      <c r="O68" s="9"/>
      <c r="P68" s="13"/>
      <c r="Q68" s="6"/>
    </row>
    <row r="69" spans="1:17" x14ac:dyDescent="0.25">
      <c r="A69" s="7">
        <f t="shared" ref="A69" si="58">A67+1</f>
        <v>33</v>
      </c>
      <c r="B69" s="3" t="s">
        <v>66</v>
      </c>
      <c r="C69" s="9" t="s">
        <v>68</v>
      </c>
      <c r="D69" s="9">
        <v>1987</v>
      </c>
      <c r="E69" s="9">
        <v>0.1</v>
      </c>
      <c r="F69" s="9">
        <v>10</v>
      </c>
      <c r="G69" s="9">
        <v>0.1</v>
      </c>
      <c r="H69" s="9">
        <v>0.1</v>
      </c>
      <c r="I69" s="9">
        <v>50</v>
      </c>
      <c r="J69" s="9">
        <v>0.1</v>
      </c>
      <c r="K69" s="10"/>
      <c r="L69" s="10"/>
      <c r="M69" s="10"/>
      <c r="N69" s="10"/>
      <c r="O69" s="9"/>
      <c r="P69" s="12">
        <f t="shared" ref="P69" si="59">IF(SUM(E69:O70)=0,"",SUM(E69:O70))</f>
        <v>60.4</v>
      </c>
      <c r="Q69" s="6">
        <f>IFERROR(_xlfn.RANK.EQ(P69,$P$4:$P$204,1),"")</f>
        <v>22</v>
      </c>
    </row>
    <row r="70" spans="1:17" x14ac:dyDescent="0.25">
      <c r="A70" s="8"/>
      <c r="B70" s="3" t="s">
        <v>67</v>
      </c>
      <c r="C70" s="9"/>
      <c r="D70" s="9"/>
      <c r="E70" s="9"/>
      <c r="F70" s="9"/>
      <c r="G70" s="9"/>
      <c r="H70" s="9"/>
      <c r="I70" s="9"/>
      <c r="J70" s="9"/>
      <c r="K70" s="11"/>
      <c r="L70" s="11"/>
      <c r="M70" s="11"/>
      <c r="N70" s="11"/>
      <c r="O70" s="9"/>
      <c r="P70" s="13"/>
      <c r="Q70" s="6"/>
    </row>
    <row r="71" spans="1:17" x14ac:dyDescent="0.25">
      <c r="A71" s="7">
        <f t="shared" ref="A71" si="60">A69+1</f>
        <v>34</v>
      </c>
      <c r="B71" s="3" t="s">
        <v>94</v>
      </c>
      <c r="C71" s="9" t="s">
        <v>20</v>
      </c>
      <c r="D71" s="9">
        <v>1975</v>
      </c>
      <c r="E71" s="9">
        <v>0.1</v>
      </c>
      <c r="F71" s="9">
        <v>40</v>
      </c>
      <c r="G71" s="9">
        <v>0.1</v>
      </c>
      <c r="H71" s="9">
        <v>0.1</v>
      </c>
      <c r="I71" s="9">
        <v>2</v>
      </c>
      <c r="J71" s="9">
        <v>0.1</v>
      </c>
      <c r="K71" s="10"/>
      <c r="L71" s="10"/>
      <c r="M71" s="10"/>
      <c r="N71" s="10"/>
      <c r="O71" s="9"/>
      <c r="P71" s="12">
        <f t="shared" ref="P71" si="61">IF(SUM(E71:O72)=0,"",SUM(E71:O72))</f>
        <v>42.400000000000006</v>
      </c>
      <c r="Q71" s="6">
        <f>IFERROR(_xlfn.RANK.EQ(P71,$P$4:$P$204,1),"")</f>
        <v>20</v>
      </c>
    </row>
    <row r="72" spans="1:17" x14ac:dyDescent="0.25">
      <c r="A72" s="8"/>
      <c r="B72" s="3" t="s">
        <v>95</v>
      </c>
      <c r="C72" s="9"/>
      <c r="D72" s="9"/>
      <c r="E72" s="9"/>
      <c r="F72" s="9"/>
      <c r="G72" s="9"/>
      <c r="H72" s="9"/>
      <c r="I72" s="9"/>
      <c r="J72" s="9"/>
      <c r="K72" s="11"/>
      <c r="L72" s="11"/>
      <c r="M72" s="11"/>
      <c r="N72" s="11"/>
      <c r="O72" s="9"/>
      <c r="P72" s="13"/>
      <c r="Q72" s="6"/>
    </row>
    <row r="73" spans="1:17" x14ac:dyDescent="0.25">
      <c r="A73" s="7">
        <f t="shared" ref="A73" si="62">A71+1</f>
        <v>35</v>
      </c>
      <c r="B73" s="3" t="s">
        <v>116</v>
      </c>
      <c r="C73" s="9" t="s">
        <v>118</v>
      </c>
      <c r="D73" s="9">
        <v>1980</v>
      </c>
      <c r="E73" s="9">
        <v>0.1</v>
      </c>
      <c r="F73" s="9">
        <v>0.1</v>
      </c>
      <c r="G73" s="9">
        <v>0.1</v>
      </c>
      <c r="H73" s="9">
        <v>0.1</v>
      </c>
      <c r="I73" s="9">
        <v>2</v>
      </c>
      <c r="J73" s="9">
        <v>0.1</v>
      </c>
      <c r="K73" s="10"/>
      <c r="L73" s="10"/>
      <c r="M73" s="10"/>
      <c r="N73" s="10"/>
      <c r="O73" s="9"/>
      <c r="P73" s="12">
        <f t="shared" ref="P73" si="63">IF(SUM(E73:O74)=0,"",SUM(E73:O74))</f>
        <v>2.5</v>
      </c>
      <c r="Q73" s="6">
        <f>IFERROR(_xlfn.RANK.EQ(P73,$P$4:$P$204,1),"")</f>
        <v>3</v>
      </c>
    </row>
    <row r="74" spans="1:17" x14ac:dyDescent="0.25">
      <c r="A74" s="8"/>
      <c r="B74" s="3" t="s">
        <v>117</v>
      </c>
      <c r="C74" s="9"/>
      <c r="D74" s="9"/>
      <c r="E74" s="9"/>
      <c r="F74" s="9"/>
      <c r="G74" s="9"/>
      <c r="H74" s="9"/>
      <c r="I74" s="9"/>
      <c r="J74" s="9"/>
      <c r="K74" s="11"/>
      <c r="L74" s="11"/>
      <c r="M74" s="11"/>
      <c r="N74" s="11"/>
      <c r="O74" s="9"/>
      <c r="P74" s="13"/>
      <c r="Q74" s="6"/>
    </row>
    <row r="75" spans="1:17" x14ac:dyDescent="0.25">
      <c r="A75" s="7">
        <f t="shared" ref="A75" si="64">A73+1</f>
        <v>36</v>
      </c>
      <c r="B75" s="3" t="s">
        <v>132</v>
      </c>
      <c r="C75" s="9" t="s">
        <v>134</v>
      </c>
      <c r="D75" s="9">
        <v>1960</v>
      </c>
      <c r="E75" s="9">
        <v>0.1</v>
      </c>
      <c r="F75" s="9">
        <v>40</v>
      </c>
      <c r="G75" s="9">
        <v>0.1</v>
      </c>
      <c r="H75" s="9">
        <v>0.1</v>
      </c>
      <c r="I75" s="9">
        <v>0.1</v>
      </c>
      <c r="J75" s="9">
        <v>50</v>
      </c>
      <c r="K75" s="10"/>
      <c r="L75" s="10"/>
      <c r="M75" s="10"/>
      <c r="N75" s="10"/>
      <c r="O75" s="9"/>
      <c r="P75" s="12">
        <f t="shared" ref="P75" si="65">IF(SUM(E75:O76)=0,"",SUM(E75:O76))</f>
        <v>90.4</v>
      </c>
      <c r="Q75" s="6">
        <f>IFERROR(_xlfn.RANK.EQ(P75,$P$4:$P$204,1),"")</f>
        <v>34</v>
      </c>
    </row>
    <row r="76" spans="1:17" x14ac:dyDescent="0.25">
      <c r="A76" s="8"/>
      <c r="B76" s="3" t="s">
        <v>133</v>
      </c>
      <c r="C76" s="9"/>
      <c r="D76" s="9"/>
      <c r="E76" s="9"/>
      <c r="F76" s="9"/>
      <c r="G76" s="9"/>
      <c r="H76" s="9"/>
      <c r="I76" s="9"/>
      <c r="J76" s="9"/>
      <c r="K76" s="11"/>
      <c r="L76" s="11"/>
      <c r="M76" s="11"/>
      <c r="N76" s="11"/>
      <c r="O76" s="9"/>
      <c r="P76" s="13"/>
      <c r="Q76" s="6"/>
    </row>
    <row r="77" spans="1:17" x14ac:dyDescent="0.25">
      <c r="A77" s="7">
        <f t="shared" ref="A77" si="66">A75+1</f>
        <v>37</v>
      </c>
      <c r="B77" s="3" t="s">
        <v>83</v>
      </c>
      <c r="C77" s="9" t="s">
        <v>85</v>
      </c>
      <c r="D77" s="9">
        <v>1982</v>
      </c>
      <c r="E77" s="9">
        <v>0.1</v>
      </c>
      <c r="F77" s="9">
        <v>0.1</v>
      </c>
      <c r="G77" s="9">
        <v>0.1</v>
      </c>
      <c r="H77" s="9">
        <v>0.1</v>
      </c>
      <c r="I77" s="9">
        <v>4</v>
      </c>
      <c r="J77" s="9">
        <v>0.1</v>
      </c>
      <c r="K77" s="10"/>
      <c r="L77" s="10"/>
      <c r="M77" s="10"/>
      <c r="N77" s="10"/>
      <c r="O77" s="9"/>
      <c r="P77" s="12">
        <f t="shared" ref="P77" si="67">IF(SUM(E77:O78)=0,"",SUM(E77:O78))</f>
        <v>4.5</v>
      </c>
      <c r="Q77" s="6">
        <f>IFERROR(_xlfn.RANK.EQ(P77,$P$4:$P$204,1),"")</f>
        <v>6</v>
      </c>
    </row>
    <row r="78" spans="1:17" x14ac:dyDescent="0.25">
      <c r="A78" s="8"/>
      <c r="B78" s="3" t="s">
        <v>84</v>
      </c>
      <c r="C78" s="9"/>
      <c r="D78" s="9"/>
      <c r="E78" s="9"/>
      <c r="F78" s="9"/>
      <c r="G78" s="9"/>
      <c r="H78" s="9"/>
      <c r="I78" s="9"/>
      <c r="J78" s="9"/>
      <c r="K78" s="11"/>
      <c r="L78" s="11"/>
      <c r="M78" s="11"/>
      <c r="N78" s="11"/>
      <c r="O78" s="9"/>
      <c r="P78" s="13"/>
      <c r="Q78" s="6"/>
    </row>
    <row r="79" spans="1:17" x14ac:dyDescent="0.25">
      <c r="A79" s="7">
        <f t="shared" ref="A79" si="68">A77+1</f>
        <v>38</v>
      </c>
      <c r="B79" s="3" t="s">
        <v>121</v>
      </c>
      <c r="C79" s="9" t="s">
        <v>97</v>
      </c>
      <c r="D79" s="9">
        <v>1978</v>
      </c>
      <c r="E79" s="9">
        <v>0.1</v>
      </c>
      <c r="F79" s="9">
        <v>10</v>
      </c>
      <c r="G79" s="9">
        <v>0.1</v>
      </c>
      <c r="H79" s="9">
        <v>0.1</v>
      </c>
      <c r="I79" s="9">
        <v>2</v>
      </c>
      <c r="J79" s="9">
        <v>50</v>
      </c>
      <c r="K79" s="10"/>
      <c r="L79" s="10"/>
      <c r="M79" s="10"/>
      <c r="N79" s="10"/>
      <c r="O79" s="9"/>
      <c r="P79" s="12">
        <f t="shared" ref="P79" si="69">IF(SUM(E79:O80)=0,"",SUM(E79:O80))</f>
        <v>62.3</v>
      </c>
      <c r="Q79" s="6">
        <f>IFERROR(_xlfn.RANK.EQ(P79,$P$4:$P$204,1),"")</f>
        <v>26</v>
      </c>
    </row>
    <row r="80" spans="1:17" x14ac:dyDescent="0.25">
      <c r="A80" s="8"/>
      <c r="B80" s="3" t="s">
        <v>124</v>
      </c>
      <c r="C80" s="9"/>
      <c r="D80" s="9"/>
      <c r="E80" s="9"/>
      <c r="F80" s="9"/>
      <c r="G80" s="9"/>
      <c r="H80" s="9"/>
      <c r="I80" s="9"/>
      <c r="J80" s="9"/>
      <c r="K80" s="11"/>
      <c r="L80" s="11"/>
      <c r="M80" s="11"/>
      <c r="N80" s="11"/>
      <c r="O80" s="9"/>
      <c r="P80" s="13"/>
      <c r="Q80" s="6"/>
    </row>
    <row r="81" spans="1:17" x14ac:dyDescent="0.25">
      <c r="A81" s="7">
        <f t="shared" ref="A81" si="70">A79+1</f>
        <v>39</v>
      </c>
      <c r="B81" s="5" t="s">
        <v>110</v>
      </c>
      <c r="C81" s="9" t="s">
        <v>112</v>
      </c>
      <c r="D81" s="9">
        <v>1932</v>
      </c>
      <c r="E81" s="9">
        <v>0.1</v>
      </c>
      <c r="F81" s="9">
        <v>0.1</v>
      </c>
      <c r="G81" s="9">
        <v>0.1</v>
      </c>
      <c r="H81" s="9">
        <v>0.1</v>
      </c>
      <c r="I81" s="9">
        <v>0.1</v>
      </c>
      <c r="J81" s="9">
        <v>0.1</v>
      </c>
      <c r="K81" s="10"/>
      <c r="L81" s="10"/>
      <c r="M81" s="10"/>
      <c r="N81" s="10"/>
      <c r="O81" s="9"/>
      <c r="P81" s="12">
        <f t="shared" ref="P81" si="71">IF(SUM(E81:O82)=0,"",SUM(E81:O82))</f>
        <v>0.6</v>
      </c>
      <c r="Q81" s="6">
        <f>IFERROR(_xlfn.RANK.EQ(P81,$P$4:$P$204,1),"")</f>
        <v>1</v>
      </c>
    </row>
    <row r="82" spans="1:17" x14ac:dyDescent="0.25">
      <c r="A82" s="8"/>
      <c r="B82" s="3" t="s">
        <v>111</v>
      </c>
      <c r="C82" s="9"/>
      <c r="D82" s="9"/>
      <c r="E82" s="9"/>
      <c r="F82" s="9"/>
      <c r="G82" s="9"/>
      <c r="H82" s="9"/>
      <c r="I82" s="9"/>
      <c r="J82" s="9"/>
      <c r="K82" s="11"/>
      <c r="L82" s="11"/>
      <c r="M82" s="11"/>
      <c r="N82" s="11"/>
      <c r="O82" s="9"/>
      <c r="P82" s="13"/>
      <c r="Q82" s="6"/>
    </row>
    <row r="83" spans="1:17" x14ac:dyDescent="0.25">
      <c r="A83" s="7">
        <f t="shared" ref="A83" si="72">A81+1</f>
        <v>40</v>
      </c>
      <c r="B83" s="3" t="s">
        <v>125</v>
      </c>
      <c r="C83" s="9" t="s">
        <v>127</v>
      </c>
      <c r="D83" s="9">
        <v>1978</v>
      </c>
      <c r="E83" s="9">
        <v>0.1</v>
      </c>
      <c r="F83" s="9">
        <v>30</v>
      </c>
      <c r="G83" s="9">
        <v>0.1</v>
      </c>
      <c r="H83" s="9">
        <v>0.1</v>
      </c>
      <c r="I83" s="9">
        <v>4</v>
      </c>
      <c r="J83" s="9">
        <v>50</v>
      </c>
      <c r="K83" s="10"/>
      <c r="L83" s="10"/>
      <c r="M83" s="10"/>
      <c r="N83" s="10"/>
      <c r="O83" s="9"/>
      <c r="P83" s="12">
        <f t="shared" ref="P83" si="73">IF(SUM(E83:O84)=0,"",SUM(E83:O84))</f>
        <v>84.300000000000011</v>
      </c>
      <c r="Q83" s="6">
        <f>IFERROR(_xlfn.RANK.EQ(P83,$P$4:$P$204,1),"")</f>
        <v>31</v>
      </c>
    </row>
    <row r="84" spans="1:17" x14ac:dyDescent="0.25">
      <c r="A84" s="8"/>
      <c r="B84" s="3" t="s">
        <v>126</v>
      </c>
      <c r="C84" s="9"/>
      <c r="D84" s="9"/>
      <c r="E84" s="9"/>
      <c r="F84" s="9"/>
      <c r="G84" s="9"/>
      <c r="H84" s="9"/>
      <c r="I84" s="9"/>
      <c r="J84" s="9"/>
      <c r="K84" s="11"/>
      <c r="L84" s="11"/>
      <c r="M84" s="11"/>
      <c r="N84" s="11"/>
      <c r="O84" s="9"/>
      <c r="P84" s="13"/>
      <c r="Q84" s="6"/>
    </row>
    <row r="85" spans="1:17" x14ac:dyDescent="0.25">
      <c r="A85" s="7">
        <f t="shared" ref="A85" si="74">A83+1</f>
        <v>41</v>
      </c>
      <c r="B85" s="3" t="s">
        <v>122</v>
      </c>
      <c r="C85" s="9" t="s">
        <v>123</v>
      </c>
      <c r="D85" s="9">
        <v>1963</v>
      </c>
      <c r="E85" s="9">
        <v>10</v>
      </c>
      <c r="F85" s="9">
        <v>20</v>
      </c>
      <c r="G85" s="9">
        <v>0.1</v>
      </c>
      <c r="H85" s="9">
        <v>0.1</v>
      </c>
      <c r="I85" s="9">
        <v>1</v>
      </c>
      <c r="J85" s="9">
        <v>0.1</v>
      </c>
      <c r="K85" s="10"/>
      <c r="L85" s="10"/>
      <c r="M85" s="10"/>
      <c r="N85" s="10"/>
      <c r="O85" s="9"/>
      <c r="P85" s="12">
        <f t="shared" ref="P85" si="75">IF(SUM(E85:O86)=0,"",SUM(E85:O86))</f>
        <v>31.300000000000004</v>
      </c>
      <c r="Q85" s="6">
        <f>IFERROR(_xlfn.RANK.EQ(P85,$P$4:$P$204,1),"")</f>
        <v>17</v>
      </c>
    </row>
    <row r="86" spans="1:17" x14ac:dyDescent="0.25">
      <c r="A86" s="8"/>
      <c r="B86" s="3"/>
      <c r="C86" s="9"/>
      <c r="D86" s="9"/>
      <c r="E86" s="9"/>
      <c r="F86" s="9"/>
      <c r="G86" s="9"/>
      <c r="H86" s="9"/>
      <c r="I86" s="9"/>
      <c r="J86" s="9"/>
      <c r="K86" s="11"/>
      <c r="L86" s="11"/>
      <c r="M86" s="11"/>
      <c r="N86" s="11"/>
      <c r="O86" s="9"/>
      <c r="P86" s="13"/>
      <c r="Q86" s="6"/>
    </row>
    <row r="87" spans="1:17" x14ac:dyDescent="0.25">
      <c r="A87" s="7">
        <f t="shared" ref="A87" si="76">A85+1</f>
        <v>42</v>
      </c>
      <c r="B87" s="3" t="s">
        <v>128</v>
      </c>
      <c r="C87" s="9" t="s">
        <v>129</v>
      </c>
      <c r="D87" s="9">
        <v>1973</v>
      </c>
      <c r="E87" s="9">
        <v>100</v>
      </c>
      <c r="F87" s="9">
        <v>100</v>
      </c>
      <c r="G87" s="9">
        <v>100</v>
      </c>
      <c r="H87" s="9">
        <v>100</v>
      </c>
      <c r="I87" s="9">
        <v>100</v>
      </c>
      <c r="J87" s="9">
        <v>100</v>
      </c>
      <c r="K87" s="10" t="s">
        <v>143</v>
      </c>
      <c r="L87" s="10"/>
      <c r="M87" s="10"/>
      <c r="N87" s="10"/>
      <c r="O87" s="9"/>
      <c r="P87" s="12">
        <f t="shared" ref="P87" si="77">IF(SUM(E87:O88)=0,"",SUM(E87:O88))</f>
        <v>600</v>
      </c>
      <c r="Q87" s="6">
        <f>IFERROR(_xlfn.RANK.EQ(P87,$P$4:$P$204,1),"")</f>
        <v>43</v>
      </c>
    </row>
    <row r="88" spans="1:17" x14ac:dyDescent="0.25">
      <c r="A88" s="8"/>
      <c r="B88" s="3"/>
      <c r="C88" s="9"/>
      <c r="D88" s="9"/>
      <c r="E88" s="9"/>
      <c r="F88" s="9"/>
      <c r="G88" s="9"/>
      <c r="H88" s="9"/>
      <c r="I88" s="9"/>
      <c r="J88" s="9"/>
      <c r="K88" s="11"/>
      <c r="L88" s="11"/>
      <c r="M88" s="11"/>
      <c r="N88" s="11"/>
      <c r="O88" s="9"/>
      <c r="P88" s="13"/>
      <c r="Q88" s="6"/>
    </row>
    <row r="89" spans="1:17" x14ac:dyDescent="0.25">
      <c r="A89" s="7">
        <f t="shared" ref="A89" si="78">A87+1</f>
        <v>43</v>
      </c>
      <c r="B89" s="3" t="s">
        <v>130</v>
      </c>
      <c r="C89" s="9" t="s">
        <v>131</v>
      </c>
      <c r="D89" s="9">
        <v>1960</v>
      </c>
      <c r="E89" s="9">
        <v>0.1</v>
      </c>
      <c r="F89" s="9">
        <v>20</v>
      </c>
      <c r="G89" s="9">
        <v>0.1</v>
      </c>
      <c r="H89" s="9">
        <v>0.1</v>
      </c>
      <c r="I89" s="9">
        <v>2</v>
      </c>
      <c r="J89" s="9">
        <v>50</v>
      </c>
      <c r="K89" s="10"/>
      <c r="L89" s="10"/>
      <c r="M89" s="10"/>
      <c r="N89" s="10"/>
      <c r="O89" s="9"/>
      <c r="P89" s="12">
        <f t="shared" ref="P89" si="79">IF(SUM(E89:O90)=0,"",SUM(E89:O90))</f>
        <v>72.300000000000011</v>
      </c>
      <c r="Q89" s="6">
        <f>IFERROR(_xlfn.RANK.EQ(P89,$P$4:$P$204,1),"")</f>
        <v>28</v>
      </c>
    </row>
    <row r="90" spans="1:17" x14ac:dyDescent="0.25">
      <c r="A90" s="8"/>
      <c r="B90" s="3"/>
      <c r="C90" s="9"/>
      <c r="D90" s="9"/>
      <c r="E90" s="9"/>
      <c r="F90" s="9"/>
      <c r="G90" s="9"/>
      <c r="H90" s="9"/>
      <c r="I90" s="9"/>
      <c r="J90" s="9"/>
      <c r="K90" s="11"/>
      <c r="L90" s="11"/>
      <c r="M90" s="11"/>
      <c r="N90" s="11"/>
      <c r="O90" s="9"/>
      <c r="P90" s="13"/>
      <c r="Q90" s="6"/>
    </row>
    <row r="91" spans="1:17" x14ac:dyDescent="0.25">
      <c r="A91" s="7">
        <f t="shared" ref="A91" si="80">A89+1</f>
        <v>44</v>
      </c>
      <c r="B91" s="3" t="s">
        <v>135</v>
      </c>
      <c r="C91" s="9" t="s">
        <v>137</v>
      </c>
      <c r="D91" s="9">
        <v>1974</v>
      </c>
      <c r="E91" s="9">
        <v>100</v>
      </c>
      <c r="F91" s="9">
        <v>100</v>
      </c>
      <c r="G91" s="9">
        <v>100</v>
      </c>
      <c r="H91" s="9">
        <v>100</v>
      </c>
      <c r="I91" s="9">
        <v>100</v>
      </c>
      <c r="J91" s="9">
        <v>100</v>
      </c>
      <c r="K91" s="10" t="s">
        <v>143</v>
      </c>
      <c r="L91" s="10"/>
      <c r="M91" s="10"/>
      <c r="N91" s="10"/>
      <c r="O91" s="9"/>
      <c r="P91" s="12">
        <f t="shared" ref="P91" si="81">IF(SUM(E91:O92)=0,"",SUM(E91:O92))</f>
        <v>600</v>
      </c>
      <c r="Q91" s="6">
        <f>IFERROR(_xlfn.RANK.EQ(P91,$P$4:$P$204,1),"")</f>
        <v>43</v>
      </c>
    </row>
    <row r="92" spans="1:17" x14ac:dyDescent="0.25">
      <c r="A92" s="8"/>
      <c r="B92" s="3" t="s">
        <v>136</v>
      </c>
      <c r="C92" s="9"/>
      <c r="D92" s="9"/>
      <c r="E92" s="9"/>
      <c r="F92" s="9"/>
      <c r="G92" s="9"/>
      <c r="H92" s="9"/>
      <c r="I92" s="9"/>
      <c r="J92" s="9"/>
      <c r="K92" s="11"/>
      <c r="L92" s="11"/>
      <c r="M92" s="11"/>
      <c r="N92" s="11"/>
      <c r="O92" s="9"/>
      <c r="P92" s="13"/>
      <c r="Q92" s="6"/>
    </row>
    <row r="93" spans="1:17" x14ac:dyDescent="0.25">
      <c r="A93" s="7">
        <f t="shared" ref="A93" si="82">A91+1</f>
        <v>45</v>
      </c>
      <c r="B93" s="3" t="s">
        <v>113</v>
      </c>
      <c r="C93" s="9" t="s">
        <v>120</v>
      </c>
      <c r="D93" s="9">
        <v>1969</v>
      </c>
      <c r="E93" s="9">
        <v>0.1</v>
      </c>
      <c r="F93" s="9">
        <v>20</v>
      </c>
      <c r="G93" s="9">
        <v>0.1</v>
      </c>
      <c r="H93" s="9">
        <v>10</v>
      </c>
      <c r="I93" s="9">
        <v>50</v>
      </c>
      <c r="J93" s="9">
        <v>50</v>
      </c>
      <c r="K93" s="10"/>
      <c r="L93" s="10"/>
      <c r="M93" s="10"/>
      <c r="N93" s="10"/>
      <c r="O93" s="9"/>
      <c r="P93" s="12">
        <f t="shared" ref="P93" si="83">IF(SUM(E93:O94)=0,"",SUM(E93:O94))</f>
        <v>130.19999999999999</v>
      </c>
      <c r="Q93" s="6">
        <f>IFERROR(_xlfn.RANK.EQ(P93,$P$4:$P$204,1),"")</f>
        <v>37</v>
      </c>
    </row>
    <row r="94" spans="1:17" x14ac:dyDescent="0.25">
      <c r="A94" s="8"/>
      <c r="B94" s="3" t="s">
        <v>119</v>
      </c>
      <c r="C94" s="9"/>
      <c r="D94" s="9"/>
      <c r="E94" s="9"/>
      <c r="F94" s="9"/>
      <c r="G94" s="9"/>
      <c r="H94" s="9"/>
      <c r="I94" s="9"/>
      <c r="J94" s="9"/>
      <c r="K94" s="11"/>
      <c r="L94" s="11"/>
      <c r="M94" s="11"/>
      <c r="N94" s="11"/>
      <c r="O94" s="9"/>
      <c r="P94" s="13"/>
      <c r="Q94" s="6"/>
    </row>
    <row r="95" spans="1:17" x14ac:dyDescent="0.25">
      <c r="A95" s="7">
        <f t="shared" ref="A95" si="84">A93+1</f>
        <v>46</v>
      </c>
      <c r="B95" s="3" t="s">
        <v>138</v>
      </c>
      <c r="C95" s="9" t="s">
        <v>140</v>
      </c>
      <c r="D95" s="9">
        <v>1970</v>
      </c>
      <c r="E95" s="9">
        <v>100</v>
      </c>
      <c r="F95" s="9">
        <v>100</v>
      </c>
      <c r="G95" s="9">
        <v>100</v>
      </c>
      <c r="H95" s="9">
        <v>100</v>
      </c>
      <c r="I95" s="9">
        <v>100</v>
      </c>
      <c r="J95" s="9">
        <v>100</v>
      </c>
      <c r="K95" s="10" t="s">
        <v>143</v>
      </c>
      <c r="L95" s="10"/>
      <c r="M95" s="10"/>
      <c r="N95" s="10"/>
      <c r="O95" s="9"/>
      <c r="P95" s="12">
        <f t="shared" ref="P95" si="85">IF(SUM(E95:O96)=0,"",SUM(E95:O96))</f>
        <v>600</v>
      </c>
      <c r="Q95" s="6">
        <f>IFERROR(_xlfn.RANK.EQ(P95,$P$4:$P$204,1),"")</f>
        <v>43</v>
      </c>
    </row>
    <row r="96" spans="1:17" x14ac:dyDescent="0.25">
      <c r="A96" s="8"/>
      <c r="B96" s="3" t="s">
        <v>139</v>
      </c>
      <c r="C96" s="9"/>
      <c r="D96" s="9"/>
      <c r="E96" s="9"/>
      <c r="F96" s="9"/>
      <c r="G96" s="9"/>
      <c r="H96" s="9"/>
      <c r="I96" s="9"/>
      <c r="J96" s="9"/>
      <c r="K96" s="11"/>
      <c r="L96" s="11"/>
      <c r="M96" s="11"/>
      <c r="N96" s="11"/>
      <c r="O96" s="9"/>
      <c r="P96" s="13"/>
      <c r="Q96" s="6"/>
    </row>
    <row r="97" spans="1:17" x14ac:dyDescent="0.25">
      <c r="A97" s="7">
        <f t="shared" ref="A97" si="86">A95+1</f>
        <v>47</v>
      </c>
      <c r="B97" s="3" t="s">
        <v>141</v>
      </c>
      <c r="C97" s="9" t="s">
        <v>137</v>
      </c>
      <c r="D97" s="9">
        <v>1977</v>
      </c>
      <c r="E97" s="9">
        <v>100</v>
      </c>
      <c r="F97" s="9">
        <v>10</v>
      </c>
      <c r="G97" s="9">
        <v>100</v>
      </c>
      <c r="H97" s="9">
        <v>100</v>
      </c>
      <c r="I97" s="9">
        <v>100</v>
      </c>
      <c r="J97" s="9">
        <v>100</v>
      </c>
      <c r="K97" s="10" t="s">
        <v>143</v>
      </c>
      <c r="L97" s="10"/>
      <c r="M97" s="10"/>
      <c r="N97" s="10"/>
      <c r="O97" s="9"/>
      <c r="P97" s="12">
        <f t="shared" ref="P97" si="87">IF(SUM(E97:O98)=0,"",SUM(E97:O98))</f>
        <v>510</v>
      </c>
      <c r="Q97" s="6">
        <f>IFERROR(_xlfn.RANK.EQ(P97,$P$4:$P$204,1),"")</f>
        <v>40</v>
      </c>
    </row>
    <row r="98" spans="1:17" x14ac:dyDescent="0.25">
      <c r="A98" s="8"/>
      <c r="B98" s="3" t="s">
        <v>142</v>
      </c>
      <c r="C98" s="9"/>
      <c r="D98" s="9"/>
      <c r="E98" s="9"/>
      <c r="F98" s="9"/>
      <c r="G98" s="9"/>
      <c r="H98" s="9"/>
      <c r="I98" s="9"/>
      <c r="J98" s="9"/>
      <c r="K98" s="11"/>
      <c r="L98" s="11"/>
      <c r="M98" s="11"/>
      <c r="N98" s="11"/>
      <c r="O98" s="9"/>
      <c r="P98" s="13"/>
      <c r="Q98" s="6"/>
    </row>
    <row r="99" spans="1:17" x14ac:dyDescent="0.25">
      <c r="A99" s="7">
        <f t="shared" ref="A99" si="88">A97+1</f>
        <v>48</v>
      </c>
      <c r="B99" s="3"/>
      <c r="C99" s="9"/>
      <c r="D99" s="9"/>
      <c r="E99" s="9"/>
      <c r="F99" s="9"/>
      <c r="G99" s="9"/>
      <c r="H99" s="9"/>
      <c r="I99" s="9"/>
      <c r="J99" s="9"/>
      <c r="K99" s="10"/>
      <c r="L99" s="10"/>
      <c r="M99" s="10"/>
      <c r="N99" s="10"/>
      <c r="O99" s="9"/>
      <c r="P99" s="12" t="str">
        <f t="shared" ref="P99" si="89">IF(SUM(E99:O100)=0,"",SUM(E99:O100))</f>
        <v/>
      </c>
      <c r="Q99" s="6" t="str">
        <f>IFERROR(_xlfn.RANK.EQ(P99,$P$4:$P$204,1),"")</f>
        <v/>
      </c>
    </row>
    <row r="100" spans="1:17" x14ac:dyDescent="0.25">
      <c r="A100" s="8"/>
      <c r="B100" s="3"/>
      <c r="C100" s="9"/>
      <c r="D100" s="9"/>
      <c r="E100" s="9"/>
      <c r="F100" s="9"/>
      <c r="G100" s="9"/>
      <c r="H100" s="9"/>
      <c r="I100" s="9"/>
      <c r="J100" s="9"/>
      <c r="K100" s="11"/>
      <c r="L100" s="11"/>
      <c r="M100" s="11"/>
      <c r="N100" s="11"/>
      <c r="O100" s="9"/>
      <c r="P100" s="13"/>
      <c r="Q100" s="6"/>
    </row>
    <row r="101" spans="1:17" x14ac:dyDescent="0.25">
      <c r="A101" s="7">
        <f t="shared" ref="A101" si="90">A99+1</f>
        <v>49</v>
      </c>
      <c r="B101" s="3"/>
      <c r="C101" s="9"/>
      <c r="D101" s="9"/>
      <c r="E101" s="9"/>
      <c r="F101" s="9"/>
      <c r="G101" s="9"/>
      <c r="H101" s="9"/>
      <c r="I101" s="9"/>
      <c r="J101" s="9"/>
      <c r="K101" s="10"/>
      <c r="L101" s="10"/>
      <c r="M101" s="10"/>
      <c r="N101" s="10"/>
      <c r="O101" s="9"/>
      <c r="P101" s="12" t="str">
        <f t="shared" ref="P101" si="91">IF(SUM(E101:O102)=0,"",SUM(E101:O102))</f>
        <v/>
      </c>
      <c r="Q101" s="6" t="str">
        <f>IFERROR(_xlfn.RANK.EQ(P101,$P$4:$P$204,1),"")</f>
        <v/>
      </c>
    </row>
    <row r="102" spans="1:17" x14ac:dyDescent="0.25">
      <c r="A102" s="8"/>
      <c r="B102" s="3"/>
      <c r="C102" s="9"/>
      <c r="D102" s="9"/>
      <c r="E102" s="9"/>
      <c r="F102" s="9"/>
      <c r="G102" s="9"/>
      <c r="H102" s="9"/>
      <c r="I102" s="9"/>
      <c r="J102" s="9"/>
      <c r="K102" s="11"/>
      <c r="L102" s="11"/>
      <c r="M102" s="11"/>
      <c r="N102" s="11"/>
      <c r="O102" s="9"/>
      <c r="P102" s="13"/>
      <c r="Q102" s="6"/>
    </row>
    <row r="103" spans="1:17" x14ac:dyDescent="0.25">
      <c r="A103" s="7">
        <f t="shared" ref="A103" si="92">A101+1</f>
        <v>50</v>
      </c>
      <c r="B103" s="3"/>
      <c r="C103" s="9"/>
      <c r="D103" s="9"/>
      <c r="E103" s="9"/>
      <c r="F103" s="9"/>
      <c r="G103" s="9"/>
      <c r="H103" s="9"/>
      <c r="I103" s="9"/>
      <c r="J103" s="9"/>
      <c r="K103" s="10"/>
      <c r="L103" s="10"/>
      <c r="M103" s="10"/>
      <c r="N103" s="10"/>
      <c r="O103" s="9"/>
      <c r="P103" s="12" t="str">
        <f t="shared" ref="P103" si="93">IF(SUM(E103:O104)=0,"",SUM(E103:O104))</f>
        <v/>
      </c>
      <c r="Q103" s="6" t="str">
        <f>IFERROR(_xlfn.RANK.EQ(P103,$P$4:$P$204,1),"")</f>
        <v/>
      </c>
    </row>
    <row r="104" spans="1:17" x14ac:dyDescent="0.25">
      <c r="A104" s="8"/>
      <c r="B104" s="3"/>
      <c r="C104" s="9"/>
      <c r="D104" s="9"/>
      <c r="E104" s="9"/>
      <c r="F104" s="9"/>
      <c r="G104" s="9"/>
      <c r="H104" s="9"/>
      <c r="I104" s="9"/>
      <c r="J104" s="9"/>
      <c r="K104" s="11"/>
      <c r="L104" s="11"/>
      <c r="M104" s="11"/>
      <c r="N104" s="11"/>
      <c r="O104" s="9"/>
      <c r="P104" s="13"/>
      <c r="Q104" s="6"/>
    </row>
    <row r="105" spans="1:17" x14ac:dyDescent="0.25">
      <c r="A105" s="7">
        <f t="shared" ref="A105" si="94">A103+1</f>
        <v>51</v>
      </c>
      <c r="B105" s="3"/>
      <c r="C105" s="9"/>
      <c r="D105" s="9"/>
      <c r="E105" s="9"/>
      <c r="F105" s="9"/>
      <c r="G105" s="9"/>
      <c r="H105" s="9"/>
      <c r="I105" s="9"/>
      <c r="J105" s="9"/>
      <c r="K105" s="10"/>
      <c r="L105" s="10"/>
      <c r="M105" s="10"/>
      <c r="N105" s="10"/>
      <c r="O105" s="9"/>
      <c r="P105" s="12" t="str">
        <f t="shared" ref="P105" si="95">IF(SUM(E105:O106)=0,"",SUM(E105:O106))</f>
        <v/>
      </c>
      <c r="Q105" s="6" t="str">
        <f>IFERROR(_xlfn.RANK.EQ(P105,$P$4:$P$204,1),"")</f>
        <v/>
      </c>
    </row>
    <row r="106" spans="1:17" x14ac:dyDescent="0.25">
      <c r="A106" s="8"/>
      <c r="B106" s="3"/>
      <c r="C106" s="9"/>
      <c r="D106" s="9"/>
      <c r="E106" s="9"/>
      <c r="F106" s="9"/>
      <c r="G106" s="9"/>
      <c r="H106" s="9"/>
      <c r="I106" s="9"/>
      <c r="J106" s="9"/>
      <c r="K106" s="11"/>
      <c r="L106" s="11"/>
      <c r="M106" s="11"/>
      <c r="N106" s="11"/>
      <c r="O106" s="9"/>
      <c r="P106" s="13"/>
      <c r="Q106" s="6"/>
    </row>
    <row r="107" spans="1:17" x14ac:dyDescent="0.25">
      <c r="A107" s="7">
        <f t="shared" ref="A107" si="96">A105+1</f>
        <v>52</v>
      </c>
      <c r="B107" s="3"/>
      <c r="C107" s="9"/>
      <c r="D107" s="9"/>
      <c r="E107" s="9"/>
      <c r="F107" s="9"/>
      <c r="G107" s="9"/>
      <c r="H107" s="9"/>
      <c r="I107" s="9"/>
      <c r="J107" s="9"/>
      <c r="K107" s="10"/>
      <c r="L107" s="10"/>
      <c r="M107" s="10"/>
      <c r="N107" s="10"/>
      <c r="O107" s="9"/>
      <c r="P107" s="12" t="str">
        <f t="shared" ref="P107" si="97">IF(SUM(E107:O108)=0,"",SUM(E107:O108))</f>
        <v/>
      </c>
      <c r="Q107" s="6" t="str">
        <f>IFERROR(_xlfn.RANK.EQ(P107,$P$4:$P$204,1),"")</f>
        <v/>
      </c>
    </row>
    <row r="108" spans="1:17" x14ac:dyDescent="0.25">
      <c r="A108" s="8"/>
      <c r="B108" s="3"/>
      <c r="C108" s="9"/>
      <c r="D108" s="9"/>
      <c r="E108" s="9"/>
      <c r="F108" s="9"/>
      <c r="G108" s="9"/>
      <c r="H108" s="9"/>
      <c r="I108" s="9"/>
      <c r="J108" s="9"/>
      <c r="K108" s="11"/>
      <c r="L108" s="11"/>
      <c r="M108" s="11"/>
      <c r="N108" s="11"/>
      <c r="O108" s="9"/>
      <c r="P108" s="13"/>
      <c r="Q108" s="6"/>
    </row>
    <row r="109" spans="1:17" x14ac:dyDescent="0.25">
      <c r="A109" s="7">
        <f t="shared" ref="A109" si="98">A107+1</f>
        <v>53</v>
      </c>
      <c r="B109" s="3"/>
      <c r="C109" s="9"/>
      <c r="D109" s="9"/>
      <c r="E109" s="9"/>
      <c r="F109" s="9"/>
      <c r="G109" s="9"/>
      <c r="H109" s="9"/>
      <c r="I109" s="9"/>
      <c r="J109" s="9"/>
      <c r="K109" s="10"/>
      <c r="L109" s="10"/>
      <c r="M109" s="10"/>
      <c r="N109" s="10"/>
      <c r="O109" s="9"/>
      <c r="P109" s="12" t="str">
        <f t="shared" ref="P109" si="99">IF(SUM(E109:O110)=0,"",SUM(E109:O110))</f>
        <v/>
      </c>
      <c r="Q109" s="6" t="str">
        <f>IFERROR(_xlfn.RANK.EQ(P109,$P$4:$P$204,1),"")</f>
        <v/>
      </c>
    </row>
    <row r="110" spans="1:17" x14ac:dyDescent="0.25">
      <c r="A110" s="8"/>
      <c r="B110" s="3"/>
      <c r="C110" s="9"/>
      <c r="D110" s="9"/>
      <c r="E110" s="9"/>
      <c r="F110" s="9"/>
      <c r="G110" s="9"/>
      <c r="H110" s="9"/>
      <c r="I110" s="9"/>
      <c r="J110" s="9"/>
      <c r="K110" s="11"/>
      <c r="L110" s="11"/>
      <c r="M110" s="11"/>
      <c r="N110" s="11"/>
      <c r="O110" s="9"/>
      <c r="P110" s="13"/>
      <c r="Q110" s="6"/>
    </row>
    <row r="111" spans="1:17" x14ac:dyDescent="0.25">
      <c r="A111" s="7">
        <f t="shared" ref="A111" si="100">A109+1</f>
        <v>54</v>
      </c>
      <c r="B111" s="3"/>
      <c r="C111" s="9"/>
      <c r="D111" s="9"/>
      <c r="E111" s="9"/>
      <c r="F111" s="9"/>
      <c r="G111" s="9"/>
      <c r="H111" s="9"/>
      <c r="I111" s="9"/>
      <c r="J111" s="9"/>
      <c r="K111" s="10"/>
      <c r="L111" s="10"/>
      <c r="M111" s="10"/>
      <c r="N111" s="10"/>
      <c r="O111" s="9"/>
      <c r="P111" s="12" t="str">
        <f t="shared" ref="P111" si="101">IF(SUM(E111:O112)=0,"",SUM(E111:O112))</f>
        <v/>
      </c>
      <c r="Q111" s="6" t="str">
        <f>IFERROR(_xlfn.RANK.EQ(P111,$P$4:$P$204,1),"")</f>
        <v/>
      </c>
    </row>
    <row r="112" spans="1:17" x14ac:dyDescent="0.25">
      <c r="A112" s="8"/>
      <c r="B112" s="3"/>
      <c r="C112" s="9"/>
      <c r="D112" s="9"/>
      <c r="E112" s="9"/>
      <c r="F112" s="9"/>
      <c r="G112" s="9"/>
      <c r="H112" s="9"/>
      <c r="I112" s="9"/>
      <c r="J112" s="9"/>
      <c r="K112" s="11"/>
      <c r="L112" s="11"/>
      <c r="M112" s="11"/>
      <c r="N112" s="11"/>
      <c r="O112" s="9"/>
      <c r="P112" s="13"/>
      <c r="Q112" s="6"/>
    </row>
    <row r="113" spans="1:17" x14ac:dyDescent="0.25">
      <c r="A113" s="7">
        <f t="shared" ref="A113" si="102">A111+1</f>
        <v>55</v>
      </c>
      <c r="B113" s="3"/>
      <c r="C113" s="9"/>
      <c r="D113" s="9"/>
      <c r="E113" s="9"/>
      <c r="F113" s="9"/>
      <c r="G113" s="9"/>
      <c r="H113" s="9"/>
      <c r="I113" s="9"/>
      <c r="J113" s="9"/>
      <c r="K113" s="10"/>
      <c r="L113" s="10"/>
      <c r="M113" s="10"/>
      <c r="N113" s="10"/>
      <c r="O113" s="9"/>
      <c r="P113" s="12" t="str">
        <f t="shared" ref="P113" si="103">IF(SUM(E113:O114)=0,"",SUM(E113:O114))</f>
        <v/>
      </c>
      <c r="Q113" s="6" t="str">
        <f>IFERROR(_xlfn.RANK.EQ(P113,$P$4:$P$204,1),"")</f>
        <v/>
      </c>
    </row>
    <row r="114" spans="1:17" x14ac:dyDescent="0.25">
      <c r="A114" s="8"/>
      <c r="B114" s="3"/>
      <c r="C114" s="9"/>
      <c r="D114" s="9"/>
      <c r="E114" s="9"/>
      <c r="F114" s="9"/>
      <c r="G114" s="9"/>
      <c r="H114" s="9"/>
      <c r="I114" s="9"/>
      <c r="J114" s="9"/>
      <c r="K114" s="11"/>
      <c r="L114" s="11"/>
      <c r="M114" s="11"/>
      <c r="N114" s="11"/>
      <c r="O114" s="9"/>
      <c r="P114" s="13"/>
      <c r="Q114" s="6"/>
    </row>
    <row r="115" spans="1:17" x14ac:dyDescent="0.25">
      <c r="A115" s="7">
        <f t="shared" ref="A115" si="104">A113+1</f>
        <v>56</v>
      </c>
      <c r="B115" s="3"/>
      <c r="C115" s="9"/>
      <c r="D115" s="9"/>
      <c r="E115" s="9"/>
      <c r="F115" s="9"/>
      <c r="G115" s="9"/>
      <c r="H115" s="9"/>
      <c r="I115" s="9"/>
      <c r="J115" s="9"/>
      <c r="K115" s="10"/>
      <c r="L115" s="10"/>
      <c r="M115" s="10"/>
      <c r="N115" s="10"/>
      <c r="O115" s="9"/>
      <c r="P115" s="12" t="str">
        <f t="shared" ref="P115" si="105">IF(SUM(E115:O116)=0,"",SUM(E115:O116))</f>
        <v/>
      </c>
      <c r="Q115" s="6" t="str">
        <f>IFERROR(_xlfn.RANK.EQ(P115,$P$4:$P$204,1),"")</f>
        <v/>
      </c>
    </row>
    <row r="116" spans="1:17" x14ac:dyDescent="0.25">
      <c r="A116" s="8"/>
      <c r="B116" s="3"/>
      <c r="C116" s="9"/>
      <c r="D116" s="9"/>
      <c r="E116" s="9"/>
      <c r="F116" s="9"/>
      <c r="G116" s="9"/>
      <c r="H116" s="9"/>
      <c r="I116" s="9"/>
      <c r="J116" s="9"/>
      <c r="K116" s="11"/>
      <c r="L116" s="11"/>
      <c r="M116" s="11"/>
      <c r="N116" s="11"/>
      <c r="O116" s="9"/>
      <c r="P116" s="13"/>
      <c r="Q116" s="6"/>
    </row>
    <row r="117" spans="1:17" x14ac:dyDescent="0.25">
      <c r="A117" s="7">
        <f t="shared" ref="A117" si="106">A115+1</f>
        <v>57</v>
      </c>
      <c r="B117" s="3"/>
      <c r="C117" s="9"/>
      <c r="D117" s="9"/>
      <c r="E117" s="9"/>
      <c r="F117" s="9"/>
      <c r="G117" s="9"/>
      <c r="H117" s="9"/>
      <c r="I117" s="9"/>
      <c r="J117" s="9"/>
      <c r="K117" s="10"/>
      <c r="L117" s="10"/>
      <c r="M117" s="10"/>
      <c r="N117" s="10"/>
      <c r="O117" s="9"/>
      <c r="P117" s="12" t="str">
        <f t="shared" ref="P117" si="107">IF(SUM(E117:O118)=0,"",SUM(E117:O118))</f>
        <v/>
      </c>
      <c r="Q117" s="6" t="str">
        <f>IFERROR(_xlfn.RANK.EQ(P117,$P$4:$P$204,1),"")</f>
        <v/>
      </c>
    </row>
    <row r="118" spans="1:17" x14ac:dyDescent="0.25">
      <c r="A118" s="8"/>
      <c r="B118" s="3"/>
      <c r="C118" s="9"/>
      <c r="D118" s="9"/>
      <c r="E118" s="9"/>
      <c r="F118" s="9"/>
      <c r="G118" s="9"/>
      <c r="H118" s="9"/>
      <c r="I118" s="9"/>
      <c r="J118" s="9"/>
      <c r="K118" s="11"/>
      <c r="L118" s="11"/>
      <c r="M118" s="11"/>
      <c r="N118" s="11"/>
      <c r="O118" s="9"/>
      <c r="P118" s="13"/>
      <c r="Q118" s="6"/>
    </row>
    <row r="119" spans="1:17" x14ac:dyDescent="0.25">
      <c r="A119" s="7">
        <f t="shared" ref="A119" si="108">A117+1</f>
        <v>58</v>
      </c>
      <c r="B119" s="3"/>
      <c r="C119" s="9"/>
      <c r="D119" s="9"/>
      <c r="E119" s="9"/>
      <c r="F119" s="9"/>
      <c r="G119" s="9"/>
      <c r="H119" s="9"/>
      <c r="I119" s="9"/>
      <c r="J119" s="9"/>
      <c r="K119" s="10"/>
      <c r="L119" s="10"/>
      <c r="M119" s="10"/>
      <c r="N119" s="10"/>
      <c r="O119" s="9"/>
      <c r="P119" s="12" t="str">
        <f t="shared" ref="P119" si="109">IF(SUM(E119:O120)=0,"",SUM(E119:O120))</f>
        <v/>
      </c>
      <c r="Q119" s="6" t="str">
        <f>IFERROR(_xlfn.RANK.EQ(P119,$P$4:$P$204,1),"")</f>
        <v/>
      </c>
    </row>
    <row r="120" spans="1:17" x14ac:dyDescent="0.25">
      <c r="A120" s="8"/>
      <c r="B120" s="3"/>
      <c r="C120" s="9"/>
      <c r="D120" s="9"/>
      <c r="E120" s="9"/>
      <c r="F120" s="9"/>
      <c r="G120" s="9"/>
      <c r="H120" s="9"/>
      <c r="I120" s="9"/>
      <c r="J120" s="9"/>
      <c r="K120" s="11"/>
      <c r="L120" s="11"/>
      <c r="M120" s="11"/>
      <c r="N120" s="11"/>
      <c r="O120" s="9"/>
      <c r="P120" s="13"/>
      <c r="Q120" s="6"/>
    </row>
    <row r="121" spans="1:17" x14ac:dyDescent="0.25">
      <c r="A121" s="7">
        <f t="shared" ref="A121" si="110">A119+1</f>
        <v>59</v>
      </c>
      <c r="B121" s="3"/>
      <c r="C121" s="9"/>
      <c r="D121" s="9"/>
      <c r="E121" s="9"/>
      <c r="F121" s="9"/>
      <c r="G121" s="9"/>
      <c r="H121" s="9"/>
      <c r="I121" s="9"/>
      <c r="J121" s="9"/>
      <c r="K121" s="10"/>
      <c r="L121" s="10"/>
      <c r="M121" s="10"/>
      <c r="N121" s="10"/>
      <c r="O121" s="9"/>
      <c r="P121" s="12" t="str">
        <f t="shared" ref="P121" si="111">IF(SUM(E121:O122)=0,"",SUM(E121:O122))</f>
        <v/>
      </c>
      <c r="Q121" s="6" t="str">
        <f>IFERROR(_xlfn.RANK.EQ(P121,$P$4:$P$204,1),"")</f>
        <v/>
      </c>
    </row>
    <row r="122" spans="1:17" x14ac:dyDescent="0.25">
      <c r="A122" s="8"/>
      <c r="B122" s="3"/>
      <c r="C122" s="9"/>
      <c r="D122" s="9"/>
      <c r="E122" s="9"/>
      <c r="F122" s="9"/>
      <c r="G122" s="9"/>
      <c r="H122" s="9"/>
      <c r="I122" s="9"/>
      <c r="J122" s="9"/>
      <c r="K122" s="11"/>
      <c r="L122" s="11"/>
      <c r="M122" s="11"/>
      <c r="N122" s="11"/>
      <c r="O122" s="9"/>
      <c r="P122" s="13"/>
      <c r="Q122" s="6"/>
    </row>
    <row r="123" spans="1:17" x14ac:dyDescent="0.25">
      <c r="A123" s="7">
        <f t="shared" ref="A123" si="112">A121+1</f>
        <v>60</v>
      </c>
      <c r="B123" s="3"/>
      <c r="C123" s="9"/>
      <c r="D123" s="9"/>
      <c r="E123" s="9"/>
      <c r="F123" s="9"/>
      <c r="G123" s="9"/>
      <c r="H123" s="9"/>
      <c r="I123" s="9"/>
      <c r="J123" s="9"/>
      <c r="K123" s="10"/>
      <c r="L123" s="10"/>
      <c r="M123" s="10"/>
      <c r="N123" s="10"/>
      <c r="O123" s="9"/>
      <c r="P123" s="12" t="str">
        <f t="shared" ref="P123" si="113">IF(SUM(E123:O124)=0,"",SUM(E123:O124))</f>
        <v/>
      </c>
      <c r="Q123" s="6" t="str">
        <f>IFERROR(_xlfn.RANK.EQ(P123,$P$4:$P$204,1),"")</f>
        <v/>
      </c>
    </row>
    <row r="124" spans="1:17" x14ac:dyDescent="0.25">
      <c r="A124" s="8"/>
      <c r="B124" s="3"/>
      <c r="C124" s="9"/>
      <c r="D124" s="9"/>
      <c r="E124" s="9"/>
      <c r="F124" s="9"/>
      <c r="G124" s="9"/>
      <c r="H124" s="9"/>
      <c r="I124" s="9"/>
      <c r="J124" s="9"/>
      <c r="K124" s="11"/>
      <c r="L124" s="11"/>
      <c r="M124" s="11"/>
      <c r="N124" s="11"/>
      <c r="O124" s="9"/>
      <c r="P124" s="13"/>
      <c r="Q124" s="6"/>
    </row>
    <row r="125" spans="1:17" x14ac:dyDescent="0.25">
      <c r="A125" s="7">
        <f t="shared" ref="A125" si="114">A123+1</f>
        <v>61</v>
      </c>
      <c r="B125" s="3"/>
      <c r="C125" s="9"/>
      <c r="D125" s="9"/>
      <c r="E125" s="9"/>
      <c r="F125" s="9"/>
      <c r="G125" s="9"/>
      <c r="H125" s="9"/>
      <c r="I125" s="9"/>
      <c r="J125" s="9"/>
      <c r="K125" s="10"/>
      <c r="L125" s="10"/>
      <c r="M125" s="10"/>
      <c r="N125" s="10"/>
      <c r="O125" s="9"/>
      <c r="P125" s="12" t="str">
        <f t="shared" ref="P125" si="115">IF(SUM(E125:O126)=0,"",SUM(E125:O126))</f>
        <v/>
      </c>
      <c r="Q125" s="6" t="str">
        <f>IFERROR(_xlfn.RANK.EQ(P125,$P$4:$P$204,1),"")</f>
        <v/>
      </c>
    </row>
    <row r="126" spans="1:17" x14ac:dyDescent="0.25">
      <c r="A126" s="8"/>
      <c r="B126" s="3"/>
      <c r="C126" s="9"/>
      <c r="D126" s="9"/>
      <c r="E126" s="9"/>
      <c r="F126" s="9"/>
      <c r="G126" s="9"/>
      <c r="H126" s="9"/>
      <c r="I126" s="9"/>
      <c r="J126" s="9"/>
      <c r="K126" s="11"/>
      <c r="L126" s="11"/>
      <c r="M126" s="11"/>
      <c r="N126" s="11"/>
      <c r="O126" s="9"/>
      <c r="P126" s="13"/>
      <c r="Q126" s="6"/>
    </row>
    <row r="127" spans="1:17" x14ac:dyDescent="0.25">
      <c r="A127" s="7">
        <f t="shared" ref="A127" si="116">A125+1</f>
        <v>62</v>
      </c>
      <c r="B127" s="3"/>
      <c r="C127" s="9"/>
      <c r="D127" s="9"/>
      <c r="E127" s="9"/>
      <c r="F127" s="9"/>
      <c r="G127" s="9"/>
      <c r="H127" s="9"/>
      <c r="I127" s="9"/>
      <c r="J127" s="9"/>
      <c r="K127" s="10"/>
      <c r="L127" s="10"/>
      <c r="M127" s="10"/>
      <c r="N127" s="10"/>
      <c r="O127" s="9"/>
      <c r="P127" s="12" t="str">
        <f t="shared" ref="P127" si="117">IF(SUM(E127:O128)=0,"",SUM(E127:O128))</f>
        <v/>
      </c>
      <c r="Q127" s="6" t="str">
        <f>IFERROR(_xlfn.RANK.EQ(P127,$P$4:$P$204,1),"")</f>
        <v/>
      </c>
    </row>
    <row r="128" spans="1:17" x14ac:dyDescent="0.25">
      <c r="A128" s="8"/>
      <c r="B128" s="3"/>
      <c r="C128" s="9"/>
      <c r="D128" s="9"/>
      <c r="E128" s="9"/>
      <c r="F128" s="9"/>
      <c r="G128" s="9"/>
      <c r="H128" s="9"/>
      <c r="I128" s="9"/>
      <c r="J128" s="9"/>
      <c r="K128" s="11"/>
      <c r="L128" s="11"/>
      <c r="M128" s="11"/>
      <c r="N128" s="11"/>
      <c r="O128" s="9"/>
      <c r="P128" s="13"/>
      <c r="Q128" s="6"/>
    </row>
    <row r="129" spans="1:17" x14ac:dyDescent="0.25">
      <c r="A129" s="7">
        <f t="shared" ref="A129" si="118">A127+1</f>
        <v>63</v>
      </c>
      <c r="B129" s="3"/>
      <c r="C129" s="9"/>
      <c r="D129" s="9"/>
      <c r="E129" s="9"/>
      <c r="F129" s="9"/>
      <c r="G129" s="9"/>
      <c r="H129" s="9"/>
      <c r="I129" s="9"/>
      <c r="J129" s="9"/>
      <c r="K129" s="10"/>
      <c r="L129" s="10"/>
      <c r="M129" s="10"/>
      <c r="N129" s="10"/>
      <c r="O129" s="9"/>
      <c r="P129" s="12" t="str">
        <f t="shared" ref="P129" si="119">IF(SUM(E129:O130)=0,"",SUM(E129:O130))</f>
        <v/>
      </c>
      <c r="Q129" s="6" t="str">
        <f>IFERROR(_xlfn.RANK.EQ(P129,$P$4:$P$204,1),"")</f>
        <v/>
      </c>
    </row>
    <row r="130" spans="1:17" x14ac:dyDescent="0.25">
      <c r="A130" s="8"/>
      <c r="B130" s="3"/>
      <c r="C130" s="9"/>
      <c r="D130" s="9"/>
      <c r="E130" s="9"/>
      <c r="F130" s="9"/>
      <c r="G130" s="9"/>
      <c r="H130" s="9"/>
      <c r="I130" s="9"/>
      <c r="J130" s="9"/>
      <c r="K130" s="11"/>
      <c r="L130" s="11"/>
      <c r="M130" s="11"/>
      <c r="N130" s="11"/>
      <c r="O130" s="9"/>
      <c r="P130" s="13"/>
      <c r="Q130" s="6"/>
    </row>
    <row r="131" spans="1:17" x14ac:dyDescent="0.25">
      <c r="A131" s="7">
        <f t="shared" ref="A131" si="120">A129+1</f>
        <v>64</v>
      </c>
      <c r="B131" s="3"/>
      <c r="C131" s="9"/>
      <c r="D131" s="9"/>
      <c r="E131" s="9"/>
      <c r="F131" s="9"/>
      <c r="G131" s="9"/>
      <c r="H131" s="9"/>
      <c r="I131" s="9"/>
      <c r="J131" s="9"/>
      <c r="K131" s="10"/>
      <c r="L131" s="10"/>
      <c r="M131" s="10"/>
      <c r="N131" s="10"/>
      <c r="O131" s="9"/>
      <c r="P131" s="12" t="str">
        <f t="shared" ref="P131" si="121">IF(SUM(E131:O132)=0,"",SUM(E131:O132))</f>
        <v/>
      </c>
      <c r="Q131" s="6" t="str">
        <f>IFERROR(_xlfn.RANK.EQ(P131,$P$4:$P$204,1),"")</f>
        <v/>
      </c>
    </row>
    <row r="132" spans="1:17" x14ac:dyDescent="0.25">
      <c r="A132" s="8"/>
      <c r="B132" s="3"/>
      <c r="C132" s="9"/>
      <c r="D132" s="9"/>
      <c r="E132" s="9"/>
      <c r="F132" s="9"/>
      <c r="G132" s="9"/>
      <c r="H132" s="9"/>
      <c r="I132" s="9"/>
      <c r="J132" s="9"/>
      <c r="K132" s="11"/>
      <c r="L132" s="11"/>
      <c r="M132" s="11"/>
      <c r="N132" s="11"/>
      <c r="O132" s="9"/>
      <c r="P132" s="13"/>
      <c r="Q132" s="6"/>
    </row>
    <row r="133" spans="1:17" x14ac:dyDescent="0.25">
      <c r="A133" s="7">
        <f t="shared" ref="A133" si="122">A131+1</f>
        <v>65</v>
      </c>
      <c r="B133" s="3"/>
      <c r="C133" s="9"/>
      <c r="D133" s="9"/>
      <c r="E133" s="9"/>
      <c r="F133" s="9"/>
      <c r="G133" s="9"/>
      <c r="H133" s="9"/>
      <c r="I133" s="9"/>
      <c r="J133" s="9"/>
      <c r="K133" s="10"/>
      <c r="L133" s="10"/>
      <c r="M133" s="10"/>
      <c r="N133" s="10"/>
      <c r="O133" s="9"/>
      <c r="P133" s="12" t="str">
        <f t="shared" ref="P133" si="123">IF(SUM(E133:O134)=0,"",SUM(E133:O134))</f>
        <v/>
      </c>
      <c r="Q133" s="6" t="str">
        <f>IFERROR(_xlfn.RANK.EQ(P133,$P$4:$P$204,1),"")</f>
        <v/>
      </c>
    </row>
    <row r="134" spans="1:17" x14ac:dyDescent="0.25">
      <c r="A134" s="8"/>
      <c r="B134" s="3"/>
      <c r="C134" s="9"/>
      <c r="D134" s="9"/>
      <c r="E134" s="9"/>
      <c r="F134" s="9"/>
      <c r="G134" s="9"/>
      <c r="H134" s="9"/>
      <c r="I134" s="9"/>
      <c r="J134" s="9"/>
      <c r="K134" s="11"/>
      <c r="L134" s="11"/>
      <c r="M134" s="11"/>
      <c r="N134" s="11"/>
      <c r="O134" s="9"/>
      <c r="P134" s="13"/>
      <c r="Q134" s="6"/>
    </row>
    <row r="135" spans="1:17" x14ac:dyDescent="0.25">
      <c r="A135" s="7">
        <f t="shared" ref="A135" si="124">A133+1</f>
        <v>66</v>
      </c>
      <c r="B135" s="3" t="s">
        <v>102</v>
      </c>
      <c r="C135" s="9" t="s">
        <v>104</v>
      </c>
      <c r="D135" s="9">
        <v>1968</v>
      </c>
      <c r="E135" s="9">
        <v>0.1</v>
      </c>
      <c r="F135" s="9">
        <v>10</v>
      </c>
      <c r="G135" s="9">
        <v>0.1</v>
      </c>
      <c r="H135" s="9">
        <v>0.1</v>
      </c>
      <c r="I135" s="9">
        <v>4</v>
      </c>
      <c r="J135" s="9">
        <v>0.1</v>
      </c>
      <c r="K135" s="10"/>
      <c r="L135" s="10"/>
      <c r="M135" s="10"/>
      <c r="N135" s="10"/>
      <c r="O135" s="9"/>
      <c r="P135" s="12">
        <f t="shared" ref="P135" si="125">IF(SUM(E135:O136)=0,"",SUM(E135:O136))</f>
        <v>14.399999999999999</v>
      </c>
      <c r="Q135" s="6">
        <f>IFERROR(_xlfn.RANK.EQ(P135,$P$4:$P$204,1),"")</f>
        <v>9</v>
      </c>
    </row>
    <row r="136" spans="1:17" x14ac:dyDescent="0.25">
      <c r="A136" s="8"/>
      <c r="B136" s="3" t="s">
        <v>103</v>
      </c>
      <c r="C136" s="9"/>
      <c r="D136" s="9"/>
      <c r="E136" s="9"/>
      <c r="F136" s="9"/>
      <c r="G136" s="9"/>
      <c r="H136" s="9"/>
      <c r="I136" s="9"/>
      <c r="J136" s="9"/>
      <c r="K136" s="11"/>
      <c r="L136" s="11"/>
      <c r="M136" s="11"/>
      <c r="N136" s="11"/>
      <c r="O136" s="9"/>
      <c r="P136" s="13"/>
      <c r="Q136" s="6"/>
    </row>
    <row r="137" spans="1:17" x14ac:dyDescent="0.25">
      <c r="A137" s="7">
        <f t="shared" ref="A137" si="126">A135+1</f>
        <v>67</v>
      </c>
      <c r="B137" s="3"/>
      <c r="C137" s="9"/>
      <c r="D137" s="9"/>
      <c r="E137" s="9"/>
      <c r="F137" s="9"/>
      <c r="G137" s="9"/>
      <c r="H137" s="9"/>
      <c r="I137" s="9"/>
      <c r="J137" s="9"/>
      <c r="K137" s="10"/>
      <c r="L137" s="10"/>
      <c r="M137" s="10"/>
      <c r="N137" s="10"/>
      <c r="O137" s="9"/>
      <c r="P137" s="12" t="str">
        <f t="shared" ref="P137" si="127">IF(SUM(E137:O138)=0,"",SUM(E137:O138))</f>
        <v/>
      </c>
      <c r="Q137" s="6" t="str">
        <f>IFERROR(_xlfn.RANK.EQ(P137,$P$4:$P$204,1),"")</f>
        <v/>
      </c>
    </row>
    <row r="138" spans="1:17" x14ac:dyDescent="0.25">
      <c r="A138" s="8"/>
      <c r="B138" s="3"/>
      <c r="C138" s="9"/>
      <c r="D138" s="9"/>
      <c r="E138" s="9"/>
      <c r="F138" s="9"/>
      <c r="G138" s="9"/>
      <c r="H138" s="9"/>
      <c r="I138" s="9"/>
      <c r="J138" s="9"/>
      <c r="K138" s="11"/>
      <c r="L138" s="11"/>
      <c r="M138" s="11"/>
      <c r="N138" s="11"/>
      <c r="O138" s="9"/>
      <c r="P138" s="13"/>
      <c r="Q138" s="6"/>
    </row>
    <row r="139" spans="1:17" x14ac:dyDescent="0.25">
      <c r="A139" s="7">
        <f t="shared" ref="A139" si="128">A137+1</f>
        <v>68</v>
      </c>
      <c r="B139" s="3" t="s">
        <v>105</v>
      </c>
      <c r="C139" s="9" t="s">
        <v>107</v>
      </c>
      <c r="D139" s="9">
        <v>1968</v>
      </c>
      <c r="E139" s="9">
        <v>0.1</v>
      </c>
      <c r="F139" s="9">
        <v>20</v>
      </c>
      <c r="G139" s="9">
        <v>0.1</v>
      </c>
      <c r="H139" s="9">
        <v>0.1</v>
      </c>
      <c r="I139" s="9">
        <v>1</v>
      </c>
      <c r="J139" s="9">
        <v>0.1</v>
      </c>
      <c r="K139" s="10"/>
      <c r="L139" s="10"/>
      <c r="M139" s="10"/>
      <c r="N139" s="10"/>
      <c r="O139" s="9"/>
      <c r="P139" s="12">
        <f t="shared" ref="P139" si="129">IF(SUM(E139:O140)=0,"",SUM(E139:O140))</f>
        <v>21.400000000000006</v>
      </c>
      <c r="Q139" s="6">
        <f>IFERROR(_xlfn.RANK.EQ(P139,$P$4:$P$204,1),"")</f>
        <v>14</v>
      </c>
    </row>
    <row r="140" spans="1:17" x14ac:dyDescent="0.25">
      <c r="A140" s="8"/>
      <c r="B140" s="3" t="s">
        <v>106</v>
      </c>
      <c r="C140" s="9"/>
      <c r="D140" s="9"/>
      <c r="E140" s="9"/>
      <c r="F140" s="9"/>
      <c r="G140" s="9"/>
      <c r="H140" s="9"/>
      <c r="I140" s="9"/>
      <c r="J140" s="9"/>
      <c r="K140" s="11"/>
      <c r="L140" s="11"/>
      <c r="M140" s="11"/>
      <c r="N140" s="11"/>
      <c r="O140" s="9"/>
      <c r="P140" s="13"/>
      <c r="Q140" s="6"/>
    </row>
    <row r="141" spans="1:17" x14ac:dyDescent="0.25">
      <c r="A141" s="7">
        <f t="shared" ref="A141" si="130">A139+1</f>
        <v>69</v>
      </c>
      <c r="B141" s="3"/>
      <c r="C141" s="9"/>
      <c r="D141" s="9"/>
      <c r="E141" s="9"/>
      <c r="F141" s="9"/>
      <c r="G141" s="9"/>
      <c r="H141" s="9"/>
      <c r="I141" s="9"/>
      <c r="J141" s="9"/>
      <c r="K141" s="10"/>
      <c r="L141" s="10"/>
      <c r="M141" s="10"/>
      <c r="N141" s="10"/>
      <c r="O141" s="9"/>
      <c r="P141" s="12" t="str">
        <f t="shared" ref="P141" si="131">IF(SUM(E141:O142)=0,"",SUM(E141:O142))</f>
        <v/>
      </c>
      <c r="Q141" s="6" t="str">
        <f>IFERROR(_xlfn.RANK.EQ(P141,$P$4:$P$204,1),"")</f>
        <v/>
      </c>
    </row>
    <row r="142" spans="1:17" x14ac:dyDescent="0.25">
      <c r="A142" s="8"/>
      <c r="B142" s="3"/>
      <c r="C142" s="9"/>
      <c r="D142" s="9"/>
      <c r="E142" s="9"/>
      <c r="F142" s="9"/>
      <c r="G142" s="9"/>
      <c r="H142" s="9"/>
      <c r="I142" s="9"/>
      <c r="J142" s="9"/>
      <c r="K142" s="11"/>
      <c r="L142" s="11"/>
      <c r="M142" s="11"/>
      <c r="N142" s="11"/>
      <c r="O142" s="9"/>
      <c r="P142" s="13"/>
      <c r="Q142" s="6"/>
    </row>
    <row r="143" spans="1:17" x14ac:dyDescent="0.25">
      <c r="A143" s="7">
        <f t="shared" ref="A143" si="132">A141+1</f>
        <v>70</v>
      </c>
      <c r="B143" s="3"/>
      <c r="C143" s="9"/>
      <c r="D143" s="9"/>
      <c r="E143" s="9"/>
      <c r="F143" s="9"/>
      <c r="G143" s="9"/>
      <c r="H143" s="9"/>
      <c r="I143" s="9"/>
      <c r="J143" s="9"/>
      <c r="K143" s="10"/>
      <c r="L143" s="10"/>
      <c r="M143" s="10"/>
      <c r="N143" s="10"/>
      <c r="O143" s="9"/>
      <c r="P143" s="12" t="str">
        <f t="shared" ref="P143" si="133">IF(SUM(E143:O144)=0,"",SUM(E143:O144))</f>
        <v/>
      </c>
      <c r="Q143" s="6" t="str">
        <f>IFERROR(_xlfn.RANK.EQ(P143,$P$4:$P$204,1),"")</f>
        <v/>
      </c>
    </row>
    <row r="144" spans="1:17" x14ac:dyDescent="0.25">
      <c r="A144" s="8"/>
      <c r="B144" s="3"/>
      <c r="C144" s="9"/>
      <c r="D144" s="9"/>
      <c r="E144" s="9"/>
      <c r="F144" s="9"/>
      <c r="G144" s="9"/>
      <c r="H144" s="9"/>
      <c r="I144" s="9"/>
      <c r="J144" s="9"/>
      <c r="K144" s="11"/>
      <c r="L144" s="11"/>
      <c r="M144" s="11"/>
      <c r="N144" s="11"/>
      <c r="O144" s="9"/>
      <c r="P144" s="13"/>
      <c r="Q144" s="6"/>
    </row>
    <row r="145" spans="1:17" x14ac:dyDescent="0.25">
      <c r="A145" s="7">
        <f t="shared" ref="A145" si="134">A143+1</f>
        <v>71</v>
      </c>
      <c r="B145" s="3"/>
      <c r="C145" s="9"/>
      <c r="D145" s="9"/>
      <c r="E145" s="9"/>
      <c r="F145" s="9"/>
      <c r="G145" s="9"/>
      <c r="H145" s="9"/>
      <c r="I145" s="9"/>
      <c r="J145" s="9"/>
      <c r="K145" s="10"/>
      <c r="L145" s="10"/>
      <c r="M145" s="10"/>
      <c r="N145" s="10"/>
      <c r="O145" s="9"/>
      <c r="P145" s="12" t="str">
        <f t="shared" ref="P145" si="135">IF(SUM(E145:O146)=0,"",SUM(E145:O146))</f>
        <v/>
      </c>
      <c r="Q145" s="6" t="str">
        <f>IFERROR(_xlfn.RANK.EQ(P145,$P$4:$P$204,1),"")</f>
        <v/>
      </c>
    </row>
    <row r="146" spans="1:17" x14ac:dyDescent="0.25">
      <c r="A146" s="8"/>
      <c r="B146" s="3"/>
      <c r="C146" s="9"/>
      <c r="D146" s="9"/>
      <c r="E146" s="9"/>
      <c r="F146" s="9"/>
      <c r="G146" s="9"/>
      <c r="H146" s="9"/>
      <c r="I146" s="9"/>
      <c r="J146" s="9"/>
      <c r="K146" s="11"/>
      <c r="L146" s="11"/>
      <c r="M146" s="11"/>
      <c r="N146" s="11"/>
      <c r="O146" s="9"/>
      <c r="P146" s="13"/>
      <c r="Q146" s="6"/>
    </row>
    <row r="147" spans="1:17" x14ac:dyDescent="0.25">
      <c r="A147" s="7">
        <f t="shared" ref="A147" si="136">A145+1</f>
        <v>72</v>
      </c>
      <c r="B147" s="3"/>
      <c r="C147" s="9"/>
      <c r="D147" s="9"/>
      <c r="E147" s="9"/>
      <c r="F147" s="9"/>
      <c r="G147" s="9"/>
      <c r="H147" s="9"/>
      <c r="I147" s="9"/>
      <c r="J147" s="9"/>
      <c r="K147" s="10"/>
      <c r="L147" s="10"/>
      <c r="M147" s="10"/>
      <c r="N147" s="10"/>
      <c r="O147" s="9"/>
      <c r="P147" s="12" t="str">
        <f t="shared" ref="P147" si="137">IF(SUM(E147:O148)=0,"",SUM(E147:O148))</f>
        <v/>
      </c>
      <c r="Q147" s="6" t="str">
        <f>IFERROR(_xlfn.RANK.EQ(P147,$P$4:$P$204,1),"")</f>
        <v/>
      </c>
    </row>
    <row r="148" spans="1:17" x14ac:dyDescent="0.25">
      <c r="A148" s="8"/>
      <c r="B148" s="3"/>
      <c r="C148" s="9"/>
      <c r="D148" s="9"/>
      <c r="E148" s="9"/>
      <c r="F148" s="9"/>
      <c r="G148" s="9"/>
      <c r="H148" s="9"/>
      <c r="I148" s="9"/>
      <c r="J148" s="9"/>
      <c r="K148" s="11"/>
      <c r="L148" s="11"/>
      <c r="M148" s="11"/>
      <c r="N148" s="11"/>
      <c r="O148" s="9"/>
      <c r="P148" s="13"/>
      <c r="Q148" s="6"/>
    </row>
    <row r="149" spans="1:17" x14ac:dyDescent="0.25">
      <c r="A149" s="7">
        <f t="shared" ref="A149" si="138">A147+1</f>
        <v>73</v>
      </c>
      <c r="B149" s="3"/>
      <c r="C149" s="9"/>
      <c r="D149" s="9"/>
      <c r="E149" s="9"/>
      <c r="F149" s="9"/>
      <c r="G149" s="9"/>
      <c r="H149" s="9"/>
      <c r="I149" s="9"/>
      <c r="J149" s="9"/>
      <c r="K149" s="10"/>
      <c r="L149" s="10"/>
      <c r="M149" s="10"/>
      <c r="N149" s="10"/>
      <c r="O149" s="9"/>
      <c r="P149" s="12" t="str">
        <f t="shared" ref="P149" si="139">IF(SUM(E149:O150)=0,"",SUM(E149:O150))</f>
        <v/>
      </c>
      <c r="Q149" s="6" t="str">
        <f>IFERROR(_xlfn.RANK.EQ(P149,$P$4:$P$204,1),"")</f>
        <v/>
      </c>
    </row>
    <row r="150" spans="1:17" x14ac:dyDescent="0.25">
      <c r="A150" s="8"/>
      <c r="B150" s="3"/>
      <c r="C150" s="9"/>
      <c r="D150" s="9"/>
      <c r="E150" s="9"/>
      <c r="F150" s="9"/>
      <c r="G150" s="9"/>
      <c r="H150" s="9"/>
      <c r="I150" s="9"/>
      <c r="J150" s="9"/>
      <c r="K150" s="11"/>
      <c r="L150" s="11"/>
      <c r="M150" s="11"/>
      <c r="N150" s="11"/>
      <c r="O150" s="9"/>
      <c r="P150" s="13"/>
      <c r="Q150" s="6"/>
    </row>
    <row r="151" spans="1:17" x14ac:dyDescent="0.25">
      <c r="A151" s="7">
        <f t="shared" ref="A151" si="140">A149+1</f>
        <v>74</v>
      </c>
      <c r="B151" s="3"/>
      <c r="C151" s="9"/>
      <c r="D151" s="9"/>
      <c r="E151" s="9"/>
      <c r="F151" s="9"/>
      <c r="G151" s="9"/>
      <c r="H151" s="9"/>
      <c r="I151" s="9"/>
      <c r="J151" s="9"/>
      <c r="K151" s="10"/>
      <c r="L151" s="10"/>
      <c r="M151" s="10"/>
      <c r="N151" s="10"/>
      <c r="O151" s="9"/>
      <c r="P151" s="12" t="str">
        <f t="shared" ref="P151" si="141">IF(SUM(E151:O152)=0,"",SUM(E151:O152))</f>
        <v/>
      </c>
      <c r="Q151" s="6" t="str">
        <f>IFERROR(_xlfn.RANK.EQ(P151,$P$4:$P$204,1),"")</f>
        <v/>
      </c>
    </row>
    <row r="152" spans="1:17" x14ac:dyDescent="0.25">
      <c r="A152" s="8"/>
      <c r="B152" s="3"/>
      <c r="C152" s="9"/>
      <c r="D152" s="9"/>
      <c r="E152" s="9"/>
      <c r="F152" s="9"/>
      <c r="G152" s="9"/>
      <c r="H152" s="9"/>
      <c r="I152" s="9"/>
      <c r="J152" s="9"/>
      <c r="K152" s="11"/>
      <c r="L152" s="11"/>
      <c r="M152" s="11"/>
      <c r="N152" s="11"/>
      <c r="O152" s="9"/>
      <c r="P152" s="13"/>
      <c r="Q152" s="6"/>
    </row>
    <row r="153" spans="1:17" x14ac:dyDescent="0.25">
      <c r="A153" s="7">
        <f t="shared" ref="A153" si="142">A151+1</f>
        <v>75</v>
      </c>
      <c r="B153" s="3"/>
      <c r="C153" s="9"/>
      <c r="D153" s="9"/>
      <c r="E153" s="9"/>
      <c r="F153" s="9"/>
      <c r="G153" s="9"/>
      <c r="H153" s="9"/>
      <c r="I153" s="9"/>
      <c r="J153" s="9"/>
      <c r="K153" s="10"/>
      <c r="L153" s="10"/>
      <c r="M153" s="10"/>
      <c r="N153" s="10"/>
      <c r="O153" s="9"/>
      <c r="P153" s="12" t="str">
        <f t="shared" ref="P153" si="143">IF(SUM(E153:O154)=0,"",SUM(E153:O154))</f>
        <v/>
      </c>
      <c r="Q153" s="6" t="str">
        <f>IFERROR(_xlfn.RANK.EQ(P153,$P$4:$P$204,1),"")</f>
        <v/>
      </c>
    </row>
    <row r="154" spans="1:17" x14ac:dyDescent="0.25">
      <c r="A154" s="8"/>
      <c r="B154" s="3"/>
      <c r="C154" s="9"/>
      <c r="D154" s="9"/>
      <c r="E154" s="9"/>
      <c r="F154" s="9"/>
      <c r="G154" s="9"/>
      <c r="H154" s="9"/>
      <c r="I154" s="9"/>
      <c r="J154" s="9"/>
      <c r="K154" s="11"/>
      <c r="L154" s="11"/>
      <c r="M154" s="11"/>
      <c r="N154" s="11"/>
      <c r="O154" s="9"/>
      <c r="P154" s="13"/>
      <c r="Q154" s="6"/>
    </row>
    <row r="155" spans="1:17" x14ac:dyDescent="0.25">
      <c r="A155" s="7">
        <f t="shared" ref="A155" si="144">A153+1</f>
        <v>76</v>
      </c>
      <c r="B155" s="3"/>
      <c r="C155" s="9"/>
      <c r="D155" s="9"/>
      <c r="E155" s="9"/>
      <c r="F155" s="9"/>
      <c r="G155" s="9"/>
      <c r="H155" s="9"/>
      <c r="I155" s="9"/>
      <c r="J155" s="9"/>
      <c r="K155" s="10"/>
      <c r="L155" s="10"/>
      <c r="M155" s="10"/>
      <c r="N155" s="10"/>
      <c r="O155" s="9"/>
      <c r="P155" s="12" t="str">
        <f t="shared" ref="P155" si="145">IF(SUM(E155:O156)=0,"",SUM(E155:O156))</f>
        <v/>
      </c>
      <c r="Q155" s="6" t="str">
        <f>IFERROR(_xlfn.RANK.EQ(P155,$P$4:$P$204,1),"")</f>
        <v/>
      </c>
    </row>
    <row r="156" spans="1:17" x14ac:dyDescent="0.25">
      <c r="A156" s="8"/>
      <c r="B156" s="3"/>
      <c r="C156" s="9"/>
      <c r="D156" s="9"/>
      <c r="E156" s="9"/>
      <c r="F156" s="9"/>
      <c r="G156" s="9"/>
      <c r="H156" s="9"/>
      <c r="I156" s="9"/>
      <c r="J156" s="9"/>
      <c r="K156" s="11"/>
      <c r="L156" s="11"/>
      <c r="M156" s="11"/>
      <c r="N156" s="11"/>
      <c r="O156" s="9"/>
      <c r="P156" s="13"/>
      <c r="Q156" s="6"/>
    </row>
    <row r="157" spans="1:17" x14ac:dyDescent="0.25">
      <c r="A157" s="7">
        <f t="shared" ref="A157" si="146">A155+1</f>
        <v>77</v>
      </c>
      <c r="B157" s="3"/>
      <c r="C157" s="9"/>
      <c r="D157" s="9"/>
      <c r="E157" s="9"/>
      <c r="F157" s="9"/>
      <c r="G157" s="9"/>
      <c r="H157" s="9"/>
      <c r="I157" s="9"/>
      <c r="J157" s="9"/>
      <c r="K157" s="10"/>
      <c r="L157" s="10"/>
      <c r="M157" s="10"/>
      <c r="N157" s="10"/>
      <c r="O157" s="9"/>
      <c r="P157" s="12" t="str">
        <f t="shared" ref="P157" si="147">IF(SUM(E157:O158)=0,"",SUM(E157:O158))</f>
        <v/>
      </c>
      <c r="Q157" s="6" t="str">
        <f>IFERROR(_xlfn.RANK.EQ(P157,$P$4:$P$204,1),"")</f>
        <v/>
      </c>
    </row>
    <row r="158" spans="1:17" x14ac:dyDescent="0.25">
      <c r="A158" s="8"/>
      <c r="B158" s="3"/>
      <c r="C158" s="9"/>
      <c r="D158" s="9"/>
      <c r="E158" s="9"/>
      <c r="F158" s="9"/>
      <c r="G158" s="9"/>
      <c r="H158" s="9"/>
      <c r="I158" s="9"/>
      <c r="J158" s="9"/>
      <c r="K158" s="11"/>
      <c r="L158" s="11"/>
      <c r="M158" s="11"/>
      <c r="N158" s="11"/>
      <c r="O158" s="9"/>
      <c r="P158" s="13"/>
      <c r="Q158" s="6"/>
    </row>
    <row r="159" spans="1:17" x14ac:dyDescent="0.25">
      <c r="A159" s="7">
        <f t="shared" ref="A159" si="148">A157+1</f>
        <v>78</v>
      </c>
      <c r="B159" s="3"/>
      <c r="C159" s="9"/>
      <c r="D159" s="9"/>
      <c r="E159" s="9"/>
      <c r="F159" s="9"/>
      <c r="G159" s="9"/>
      <c r="H159" s="9"/>
      <c r="I159" s="9"/>
      <c r="J159" s="9"/>
      <c r="K159" s="10"/>
      <c r="L159" s="10"/>
      <c r="M159" s="10"/>
      <c r="N159" s="10"/>
      <c r="O159" s="9"/>
      <c r="P159" s="12" t="str">
        <f t="shared" ref="P159" si="149">IF(SUM(E159:O160)=0,"",SUM(E159:O160))</f>
        <v/>
      </c>
      <c r="Q159" s="6" t="str">
        <f>IFERROR(_xlfn.RANK.EQ(P159,$P$4:$P$204,1),"")</f>
        <v/>
      </c>
    </row>
    <row r="160" spans="1:17" x14ac:dyDescent="0.25">
      <c r="A160" s="8"/>
      <c r="B160" s="3"/>
      <c r="C160" s="9"/>
      <c r="D160" s="9"/>
      <c r="E160" s="9"/>
      <c r="F160" s="9"/>
      <c r="G160" s="9"/>
      <c r="H160" s="9"/>
      <c r="I160" s="9"/>
      <c r="J160" s="9"/>
      <c r="K160" s="11"/>
      <c r="L160" s="11"/>
      <c r="M160" s="11"/>
      <c r="N160" s="11"/>
      <c r="O160" s="9"/>
      <c r="P160" s="13"/>
      <c r="Q160" s="6"/>
    </row>
    <row r="161" spans="1:17" x14ac:dyDescent="0.25">
      <c r="A161" s="7">
        <f t="shared" ref="A161" si="150">A159+1</f>
        <v>79</v>
      </c>
      <c r="B161" s="3"/>
      <c r="C161" s="9"/>
      <c r="D161" s="9"/>
      <c r="E161" s="9"/>
      <c r="F161" s="9"/>
      <c r="G161" s="9"/>
      <c r="H161" s="9"/>
      <c r="I161" s="9"/>
      <c r="J161" s="9"/>
      <c r="K161" s="10"/>
      <c r="L161" s="10"/>
      <c r="M161" s="10"/>
      <c r="N161" s="10"/>
      <c r="O161" s="9"/>
      <c r="P161" s="12" t="str">
        <f t="shared" ref="P161" si="151">IF(SUM(E161:O162)=0,"",SUM(E161:O162))</f>
        <v/>
      </c>
      <c r="Q161" s="6" t="str">
        <f>IFERROR(_xlfn.RANK.EQ(P161,$P$4:$P$204,1),"")</f>
        <v/>
      </c>
    </row>
    <row r="162" spans="1:17" x14ac:dyDescent="0.25">
      <c r="A162" s="8"/>
      <c r="B162" s="3"/>
      <c r="C162" s="9"/>
      <c r="D162" s="9"/>
      <c r="E162" s="9"/>
      <c r="F162" s="9"/>
      <c r="G162" s="9"/>
      <c r="H162" s="9"/>
      <c r="I162" s="9"/>
      <c r="J162" s="9"/>
      <c r="K162" s="11"/>
      <c r="L162" s="11"/>
      <c r="M162" s="11"/>
      <c r="N162" s="11"/>
      <c r="O162" s="9"/>
      <c r="P162" s="13"/>
      <c r="Q162" s="6"/>
    </row>
    <row r="163" spans="1:17" x14ac:dyDescent="0.25">
      <c r="A163" s="7">
        <f t="shared" ref="A163" si="152">A161+1</f>
        <v>80</v>
      </c>
      <c r="B163" s="3"/>
      <c r="C163" s="9"/>
      <c r="D163" s="9"/>
      <c r="E163" s="9"/>
      <c r="F163" s="9"/>
      <c r="G163" s="9"/>
      <c r="H163" s="9"/>
      <c r="I163" s="9"/>
      <c r="J163" s="9"/>
      <c r="K163" s="10"/>
      <c r="L163" s="10"/>
      <c r="M163" s="10"/>
      <c r="N163" s="10"/>
      <c r="O163" s="9"/>
      <c r="P163" s="12" t="str">
        <f t="shared" ref="P163" si="153">IF(SUM(E163:O164)=0,"",SUM(E163:O164))</f>
        <v/>
      </c>
      <c r="Q163" s="6" t="str">
        <f>IFERROR(_xlfn.RANK.EQ(P163,$P$4:$P$204,1),"")</f>
        <v/>
      </c>
    </row>
    <row r="164" spans="1:17" x14ac:dyDescent="0.25">
      <c r="A164" s="8"/>
      <c r="B164" s="3"/>
      <c r="C164" s="9"/>
      <c r="D164" s="9"/>
      <c r="E164" s="9"/>
      <c r="F164" s="9"/>
      <c r="G164" s="9"/>
      <c r="H164" s="9"/>
      <c r="I164" s="9"/>
      <c r="J164" s="9"/>
      <c r="K164" s="11"/>
      <c r="L164" s="11"/>
      <c r="M164" s="11"/>
      <c r="N164" s="11"/>
      <c r="O164" s="9"/>
      <c r="P164" s="13"/>
      <c r="Q164" s="6"/>
    </row>
    <row r="165" spans="1:17" x14ac:dyDescent="0.25">
      <c r="A165" s="7">
        <f t="shared" ref="A165" si="154">A163+1</f>
        <v>81</v>
      </c>
      <c r="B165" s="3"/>
      <c r="C165" s="9"/>
      <c r="D165" s="9"/>
      <c r="E165" s="9"/>
      <c r="F165" s="9"/>
      <c r="G165" s="9"/>
      <c r="H165" s="9"/>
      <c r="I165" s="9"/>
      <c r="J165" s="9"/>
      <c r="K165" s="10"/>
      <c r="L165" s="10"/>
      <c r="M165" s="10"/>
      <c r="N165" s="10"/>
      <c r="O165" s="9"/>
      <c r="P165" s="12" t="str">
        <f t="shared" ref="P165" si="155">IF(SUM(E165:O166)=0,"",SUM(E165:O166))</f>
        <v/>
      </c>
      <c r="Q165" s="6" t="str">
        <f>IFERROR(_xlfn.RANK.EQ(P165,$P$4:$P$204,1),"")</f>
        <v/>
      </c>
    </row>
    <row r="166" spans="1:17" x14ac:dyDescent="0.25">
      <c r="A166" s="8"/>
      <c r="B166" s="3"/>
      <c r="C166" s="9"/>
      <c r="D166" s="9"/>
      <c r="E166" s="9"/>
      <c r="F166" s="9"/>
      <c r="G166" s="9"/>
      <c r="H166" s="9"/>
      <c r="I166" s="9"/>
      <c r="J166" s="9"/>
      <c r="K166" s="11"/>
      <c r="L166" s="11"/>
      <c r="M166" s="11"/>
      <c r="N166" s="11"/>
      <c r="O166" s="9"/>
      <c r="P166" s="13"/>
      <c r="Q166" s="6"/>
    </row>
    <row r="167" spans="1:17" x14ac:dyDescent="0.25">
      <c r="A167" s="7">
        <f t="shared" ref="A167" si="156">A165+1</f>
        <v>82</v>
      </c>
      <c r="B167" s="3"/>
      <c r="C167" s="9"/>
      <c r="D167" s="9"/>
      <c r="E167" s="9"/>
      <c r="F167" s="9"/>
      <c r="G167" s="9"/>
      <c r="H167" s="9"/>
      <c r="I167" s="9"/>
      <c r="J167" s="9"/>
      <c r="K167" s="10"/>
      <c r="L167" s="10"/>
      <c r="M167" s="10"/>
      <c r="N167" s="10"/>
      <c r="O167" s="9"/>
      <c r="P167" s="12" t="str">
        <f t="shared" ref="P167" si="157">IF(SUM(E167:O168)=0,"",SUM(E167:O168))</f>
        <v/>
      </c>
      <c r="Q167" s="6" t="str">
        <f>IFERROR(_xlfn.RANK.EQ(P167,$P$4:$P$204,1),"")</f>
        <v/>
      </c>
    </row>
    <row r="168" spans="1:17" x14ac:dyDescent="0.25">
      <c r="A168" s="8"/>
      <c r="B168" s="3"/>
      <c r="C168" s="9"/>
      <c r="D168" s="9"/>
      <c r="E168" s="9"/>
      <c r="F168" s="9"/>
      <c r="G168" s="9"/>
      <c r="H168" s="9"/>
      <c r="I168" s="9"/>
      <c r="J168" s="9"/>
      <c r="K168" s="11"/>
      <c r="L168" s="11"/>
      <c r="M168" s="11"/>
      <c r="N168" s="11"/>
      <c r="O168" s="9"/>
      <c r="P168" s="13"/>
      <c r="Q168" s="6"/>
    </row>
    <row r="169" spans="1:17" x14ac:dyDescent="0.25">
      <c r="A169" s="7">
        <f t="shared" ref="A169" si="158">A167+1</f>
        <v>83</v>
      </c>
      <c r="B169" s="3"/>
      <c r="C169" s="9"/>
      <c r="D169" s="9"/>
      <c r="E169" s="9"/>
      <c r="F169" s="9"/>
      <c r="G169" s="9"/>
      <c r="H169" s="9"/>
      <c r="I169" s="9"/>
      <c r="J169" s="9"/>
      <c r="K169" s="10"/>
      <c r="L169" s="10"/>
      <c r="M169" s="10"/>
      <c r="N169" s="10"/>
      <c r="O169" s="9"/>
      <c r="P169" s="12" t="str">
        <f t="shared" ref="P169" si="159">IF(SUM(E169:O170)=0,"",SUM(E169:O170))</f>
        <v/>
      </c>
      <c r="Q169" s="6" t="str">
        <f>IFERROR(_xlfn.RANK.EQ(P169,$P$4:$P$204,1),"")</f>
        <v/>
      </c>
    </row>
    <row r="170" spans="1:17" x14ac:dyDescent="0.25">
      <c r="A170" s="8"/>
      <c r="B170" s="3"/>
      <c r="C170" s="9"/>
      <c r="D170" s="9"/>
      <c r="E170" s="9"/>
      <c r="F170" s="9"/>
      <c r="G170" s="9"/>
      <c r="H170" s="9"/>
      <c r="I170" s="9"/>
      <c r="J170" s="9"/>
      <c r="K170" s="11"/>
      <c r="L170" s="11"/>
      <c r="M170" s="11"/>
      <c r="N170" s="11"/>
      <c r="O170" s="9"/>
      <c r="P170" s="13"/>
      <c r="Q170" s="6"/>
    </row>
    <row r="171" spans="1:17" x14ac:dyDescent="0.25">
      <c r="A171" s="7">
        <f t="shared" ref="A171" si="160">A169+1</f>
        <v>84</v>
      </c>
      <c r="B171" s="3"/>
      <c r="C171" s="9"/>
      <c r="D171" s="9"/>
      <c r="E171" s="9"/>
      <c r="F171" s="9"/>
      <c r="G171" s="9"/>
      <c r="H171" s="9"/>
      <c r="I171" s="9"/>
      <c r="J171" s="9"/>
      <c r="K171" s="10"/>
      <c r="L171" s="10"/>
      <c r="M171" s="10"/>
      <c r="N171" s="10"/>
      <c r="O171" s="9"/>
      <c r="P171" s="12" t="str">
        <f t="shared" ref="P171" si="161">IF(SUM(E171:O172)=0,"",SUM(E171:O172))</f>
        <v/>
      </c>
      <c r="Q171" s="6" t="str">
        <f>IFERROR(_xlfn.RANK.EQ(P171,$P$4:$P$204,1),"")</f>
        <v/>
      </c>
    </row>
    <row r="172" spans="1:17" x14ac:dyDescent="0.25">
      <c r="A172" s="8"/>
      <c r="B172" s="3"/>
      <c r="C172" s="9"/>
      <c r="D172" s="9"/>
      <c r="E172" s="9"/>
      <c r="F172" s="9"/>
      <c r="G172" s="9"/>
      <c r="H172" s="9"/>
      <c r="I172" s="9"/>
      <c r="J172" s="9"/>
      <c r="K172" s="11"/>
      <c r="L172" s="11"/>
      <c r="M172" s="11"/>
      <c r="N172" s="11"/>
      <c r="O172" s="9"/>
      <c r="P172" s="13"/>
      <c r="Q172" s="6"/>
    </row>
    <row r="173" spans="1:17" x14ac:dyDescent="0.25">
      <c r="A173" s="7">
        <f t="shared" ref="A173" si="162">A171+1</f>
        <v>85</v>
      </c>
      <c r="B173" s="3"/>
      <c r="C173" s="9"/>
      <c r="D173" s="9"/>
      <c r="E173" s="9"/>
      <c r="F173" s="9"/>
      <c r="G173" s="9"/>
      <c r="H173" s="9"/>
      <c r="I173" s="9"/>
      <c r="J173" s="9"/>
      <c r="K173" s="10"/>
      <c r="L173" s="10"/>
      <c r="M173" s="10"/>
      <c r="N173" s="10"/>
      <c r="O173" s="9"/>
      <c r="P173" s="12" t="str">
        <f t="shared" ref="P173" si="163">IF(SUM(E173:O174)=0,"",SUM(E173:O174))</f>
        <v/>
      </c>
      <c r="Q173" s="6" t="str">
        <f>IFERROR(_xlfn.RANK.EQ(P173,$P$4:$P$204,1),"")</f>
        <v/>
      </c>
    </row>
    <row r="174" spans="1:17" x14ac:dyDescent="0.25">
      <c r="A174" s="8"/>
      <c r="B174" s="3"/>
      <c r="C174" s="9"/>
      <c r="D174" s="9"/>
      <c r="E174" s="9"/>
      <c r="F174" s="9"/>
      <c r="G174" s="9"/>
      <c r="H174" s="9"/>
      <c r="I174" s="9"/>
      <c r="J174" s="9"/>
      <c r="K174" s="11"/>
      <c r="L174" s="11"/>
      <c r="M174" s="11"/>
      <c r="N174" s="11"/>
      <c r="O174" s="9"/>
      <c r="P174" s="13"/>
      <c r="Q174" s="6"/>
    </row>
    <row r="175" spans="1:17" x14ac:dyDescent="0.25">
      <c r="A175" s="7">
        <f t="shared" ref="A175" si="164">A173+1</f>
        <v>86</v>
      </c>
      <c r="B175" s="3"/>
      <c r="C175" s="9"/>
      <c r="D175" s="9"/>
      <c r="E175" s="9"/>
      <c r="F175" s="9"/>
      <c r="G175" s="9"/>
      <c r="H175" s="9"/>
      <c r="I175" s="9"/>
      <c r="J175" s="9"/>
      <c r="K175" s="10"/>
      <c r="L175" s="10"/>
      <c r="M175" s="10"/>
      <c r="N175" s="10"/>
      <c r="O175" s="9"/>
      <c r="P175" s="12" t="str">
        <f t="shared" ref="P175" si="165">IF(SUM(E175:O176)=0,"",SUM(E175:O176))</f>
        <v/>
      </c>
      <c r="Q175" s="6" t="str">
        <f>IFERROR(_xlfn.RANK.EQ(P175,$P$4:$P$204,1),"")</f>
        <v/>
      </c>
    </row>
    <row r="176" spans="1:17" x14ac:dyDescent="0.25">
      <c r="A176" s="8"/>
      <c r="B176" s="3"/>
      <c r="C176" s="9"/>
      <c r="D176" s="9"/>
      <c r="E176" s="9"/>
      <c r="F176" s="9"/>
      <c r="G176" s="9"/>
      <c r="H176" s="9"/>
      <c r="I176" s="9"/>
      <c r="J176" s="9"/>
      <c r="K176" s="11"/>
      <c r="L176" s="11"/>
      <c r="M176" s="11"/>
      <c r="N176" s="11"/>
      <c r="O176" s="9"/>
      <c r="P176" s="13"/>
      <c r="Q176" s="6"/>
    </row>
    <row r="177" spans="1:17" x14ac:dyDescent="0.25">
      <c r="A177" s="7">
        <f t="shared" ref="A177" si="166">A175+1</f>
        <v>87</v>
      </c>
      <c r="B177" s="3"/>
      <c r="C177" s="9"/>
      <c r="D177" s="9"/>
      <c r="E177" s="9"/>
      <c r="F177" s="9"/>
      <c r="G177" s="9"/>
      <c r="H177" s="9"/>
      <c r="I177" s="9"/>
      <c r="J177" s="9"/>
      <c r="K177" s="10"/>
      <c r="L177" s="10"/>
      <c r="M177" s="10"/>
      <c r="N177" s="10"/>
      <c r="O177" s="9"/>
      <c r="P177" s="12" t="str">
        <f t="shared" ref="P177" si="167">IF(SUM(E177:O178)=0,"",SUM(E177:O178))</f>
        <v/>
      </c>
      <c r="Q177" s="6" t="str">
        <f>IFERROR(_xlfn.RANK.EQ(P177,$P$4:$P$204,1),"")</f>
        <v/>
      </c>
    </row>
    <row r="178" spans="1:17" x14ac:dyDescent="0.25">
      <c r="A178" s="8"/>
      <c r="B178" s="3"/>
      <c r="C178" s="9"/>
      <c r="D178" s="9"/>
      <c r="E178" s="9"/>
      <c r="F178" s="9"/>
      <c r="G178" s="9"/>
      <c r="H178" s="9"/>
      <c r="I178" s="9"/>
      <c r="J178" s="9"/>
      <c r="K178" s="11"/>
      <c r="L178" s="11"/>
      <c r="M178" s="11"/>
      <c r="N178" s="11"/>
      <c r="O178" s="9"/>
      <c r="P178" s="13"/>
      <c r="Q178" s="6"/>
    </row>
    <row r="179" spans="1:17" x14ac:dyDescent="0.25">
      <c r="A179" s="7">
        <f t="shared" ref="A179" si="168">A177+1</f>
        <v>88</v>
      </c>
      <c r="B179" s="3"/>
      <c r="C179" s="9"/>
      <c r="D179" s="9"/>
      <c r="E179" s="9"/>
      <c r="F179" s="9"/>
      <c r="G179" s="9"/>
      <c r="H179" s="9"/>
      <c r="I179" s="9"/>
      <c r="J179" s="9"/>
      <c r="K179" s="10"/>
      <c r="L179" s="10"/>
      <c r="M179" s="10"/>
      <c r="N179" s="10"/>
      <c r="O179" s="9"/>
      <c r="P179" s="12" t="str">
        <f t="shared" ref="P179" si="169">IF(SUM(E179:O180)=0,"",SUM(E179:O180))</f>
        <v/>
      </c>
      <c r="Q179" s="6" t="str">
        <f>IFERROR(_xlfn.RANK.EQ(P179,$P$4:$P$204,1),"")</f>
        <v/>
      </c>
    </row>
    <row r="180" spans="1:17" x14ac:dyDescent="0.25">
      <c r="A180" s="8"/>
      <c r="B180" s="3"/>
      <c r="C180" s="9"/>
      <c r="D180" s="9"/>
      <c r="E180" s="9"/>
      <c r="F180" s="9"/>
      <c r="G180" s="9"/>
      <c r="H180" s="9"/>
      <c r="I180" s="9"/>
      <c r="J180" s="9"/>
      <c r="K180" s="11"/>
      <c r="L180" s="11"/>
      <c r="M180" s="11"/>
      <c r="N180" s="11"/>
      <c r="O180" s="9"/>
      <c r="P180" s="13"/>
      <c r="Q180" s="6"/>
    </row>
    <row r="181" spans="1:17" x14ac:dyDescent="0.25">
      <c r="A181" s="7">
        <f t="shared" ref="A181" si="170">A179+1</f>
        <v>89</v>
      </c>
      <c r="B181" s="3"/>
      <c r="C181" s="9"/>
      <c r="D181" s="9"/>
      <c r="E181" s="9"/>
      <c r="F181" s="9"/>
      <c r="G181" s="9"/>
      <c r="H181" s="9"/>
      <c r="I181" s="9"/>
      <c r="J181" s="9"/>
      <c r="K181" s="10"/>
      <c r="L181" s="10"/>
      <c r="M181" s="10"/>
      <c r="N181" s="10"/>
      <c r="O181" s="9"/>
      <c r="P181" s="12" t="str">
        <f t="shared" ref="P181" si="171">IF(SUM(E181:O182)=0,"",SUM(E181:O182))</f>
        <v/>
      </c>
      <c r="Q181" s="6" t="str">
        <f>IFERROR(_xlfn.RANK.EQ(P181,$P$4:$P$204,1),"")</f>
        <v/>
      </c>
    </row>
    <row r="182" spans="1:17" x14ac:dyDescent="0.25">
      <c r="A182" s="8"/>
      <c r="B182" s="3"/>
      <c r="C182" s="9"/>
      <c r="D182" s="9"/>
      <c r="E182" s="9"/>
      <c r="F182" s="9"/>
      <c r="G182" s="9"/>
      <c r="H182" s="9"/>
      <c r="I182" s="9"/>
      <c r="J182" s="9"/>
      <c r="K182" s="11"/>
      <c r="L182" s="11"/>
      <c r="M182" s="11"/>
      <c r="N182" s="11"/>
      <c r="O182" s="9"/>
      <c r="P182" s="13"/>
      <c r="Q182" s="6"/>
    </row>
    <row r="183" spans="1:17" x14ac:dyDescent="0.25">
      <c r="A183" s="7">
        <f t="shared" ref="A183" si="172">A181+1</f>
        <v>90</v>
      </c>
      <c r="B183" s="3"/>
      <c r="C183" s="9"/>
      <c r="D183" s="9"/>
      <c r="E183" s="9"/>
      <c r="F183" s="9"/>
      <c r="G183" s="9"/>
      <c r="H183" s="9"/>
      <c r="I183" s="9"/>
      <c r="J183" s="9"/>
      <c r="K183" s="10"/>
      <c r="L183" s="10"/>
      <c r="M183" s="10"/>
      <c r="N183" s="10"/>
      <c r="O183" s="9"/>
      <c r="P183" s="12" t="str">
        <f t="shared" ref="P183" si="173">IF(SUM(E183:O184)=0,"",SUM(E183:O184))</f>
        <v/>
      </c>
      <c r="Q183" s="6" t="str">
        <f>IFERROR(_xlfn.RANK.EQ(P183,$P$4:$P$204,1),"")</f>
        <v/>
      </c>
    </row>
    <row r="184" spans="1:17" x14ac:dyDescent="0.25">
      <c r="A184" s="8"/>
      <c r="B184" s="3"/>
      <c r="C184" s="9"/>
      <c r="D184" s="9"/>
      <c r="E184" s="9"/>
      <c r="F184" s="9"/>
      <c r="G184" s="9"/>
      <c r="H184" s="9"/>
      <c r="I184" s="9"/>
      <c r="J184" s="9"/>
      <c r="K184" s="11"/>
      <c r="L184" s="11"/>
      <c r="M184" s="11"/>
      <c r="N184" s="11"/>
      <c r="O184" s="9"/>
      <c r="P184" s="13"/>
      <c r="Q184" s="6"/>
    </row>
    <row r="185" spans="1:17" x14ac:dyDescent="0.25">
      <c r="A185" s="7">
        <f t="shared" ref="A185" si="174">A183+1</f>
        <v>91</v>
      </c>
      <c r="B185" s="3"/>
      <c r="C185" s="9"/>
      <c r="D185" s="9"/>
      <c r="E185" s="9"/>
      <c r="F185" s="9"/>
      <c r="G185" s="9"/>
      <c r="H185" s="9"/>
      <c r="I185" s="9"/>
      <c r="J185" s="9"/>
      <c r="K185" s="10"/>
      <c r="L185" s="10"/>
      <c r="M185" s="10"/>
      <c r="N185" s="10"/>
      <c r="O185" s="9"/>
      <c r="P185" s="12" t="str">
        <f t="shared" ref="P185" si="175">IF(SUM(E185:O186)=0,"",SUM(E185:O186))</f>
        <v/>
      </c>
      <c r="Q185" s="6" t="str">
        <f>IFERROR(_xlfn.RANK.EQ(P185,$P$4:$P$204,1),"")</f>
        <v/>
      </c>
    </row>
    <row r="186" spans="1:17" x14ac:dyDescent="0.25">
      <c r="A186" s="8"/>
      <c r="B186" s="3"/>
      <c r="C186" s="9"/>
      <c r="D186" s="9"/>
      <c r="E186" s="9"/>
      <c r="F186" s="9"/>
      <c r="G186" s="9"/>
      <c r="H186" s="9"/>
      <c r="I186" s="9"/>
      <c r="J186" s="9"/>
      <c r="K186" s="11"/>
      <c r="L186" s="11"/>
      <c r="M186" s="11"/>
      <c r="N186" s="11"/>
      <c r="O186" s="9"/>
      <c r="P186" s="13"/>
      <c r="Q186" s="6"/>
    </row>
    <row r="187" spans="1:17" x14ac:dyDescent="0.25">
      <c r="A187" s="7">
        <f t="shared" ref="A187" si="176">A185+1</f>
        <v>92</v>
      </c>
      <c r="B187" s="3"/>
      <c r="C187" s="9"/>
      <c r="D187" s="9"/>
      <c r="E187" s="9"/>
      <c r="F187" s="9"/>
      <c r="G187" s="9"/>
      <c r="H187" s="9"/>
      <c r="I187" s="9"/>
      <c r="J187" s="9"/>
      <c r="K187" s="10"/>
      <c r="L187" s="10"/>
      <c r="M187" s="10"/>
      <c r="N187" s="10"/>
      <c r="O187" s="9"/>
      <c r="P187" s="12" t="str">
        <f t="shared" ref="P187" si="177">IF(SUM(E187:O188)=0,"",SUM(E187:O188))</f>
        <v/>
      </c>
      <c r="Q187" s="6" t="str">
        <f>IFERROR(_xlfn.RANK.EQ(P187,$P$4:$P$204,1),"")</f>
        <v/>
      </c>
    </row>
    <row r="188" spans="1:17" x14ac:dyDescent="0.25">
      <c r="A188" s="8"/>
      <c r="B188" s="3"/>
      <c r="C188" s="9"/>
      <c r="D188" s="9"/>
      <c r="E188" s="9"/>
      <c r="F188" s="9"/>
      <c r="G188" s="9"/>
      <c r="H188" s="9"/>
      <c r="I188" s="9"/>
      <c r="J188" s="9"/>
      <c r="K188" s="11"/>
      <c r="L188" s="11"/>
      <c r="M188" s="11"/>
      <c r="N188" s="11"/>
      <c r="O188" s="9"/>
      <c r="P188" s="13"/>
      <c r="Q188" s="6"/>
    </row>
    <row r="189" spans="1:17" x14ac:dyDescent="0.25">
      <c r="A189" s="7">
        <f t="shared" ref="A189" si="178">A187+1</f>
        <v>93</v>
      </c>
      <c r="B189" s="3"/>
      <c r="C189" s="9"/>
      <c r="D189" s="9"/>
      <c r="E189" s="9"/>
      <c r="F189" s="9"/>
      <c r="G189" s="9"/>
      <c r="H189" s="9"/>
      <c r="I189" s="9"/>
      <c r="J189" s="9"/>
      <c r="K189" s="10"/>
      <c r="L189" s="14"/>
      <c r="M189" s="10"/>
      <c r="N189" s="10"/>
      <c r="O189" s="9"/>
      <c r="P189" s="12" t="str">
        <f t="shared" ref="P189" si="179">IF(SUM(E189:O190)=0,"",SUM(E189:O190))</f>
        <v/>
      </c>
      <c r="Q189" s="6" t="str">
        <f>IFERROR(_xlfn.RANK.EQ(P189,$P$4:$P$204,1),"")</f>
        <v/>
      </c>
    </row>
    <row r="190" spans="1:17" x14ac:dyDescent="0.25">
      <c r="A190" s="8"/>
      <c r="B190" s="3"/>
      <c r="C190" s="9"/>
      <c r="D190" s="9"/>
      <c r="E190" s="9"/>
      <c r="F190" s="9"/>
      <c r="G190" s="9"/>
      <c r="H190" s="9"/>
      <c r="I190" s="9"/>
      <c r="J190" s="9"/>
      <c r="K190" s="11"/>
      <c r="L190" s="15"/>
      <c r="M190" s="11"/>
      <c r="N190" s="11"/>
      <c r="O190" s="9"/>
      <c r="P190" s="13"/>
      <c r="Q190" s="6"/>
    </row>
    <row r="191" spans="1:17" x14ac:dyDescent="0.25">
      <c r="A191" s="7">
        <f t="shared" ref="A191" si="180">A189+1</f>
        <v>94</v>
      </c>
      <c r="B191" s="3"/>
      <c r="C191" s="9"/>
      <c r="D191" s="9"/>
      <c r="E191" s="9"/>
      <c r="F191" s="9"/>
      <c r="G191" s="9"/>
      <c r="H191" s="9"/>
      <c r="I191" s="9"/>
      <c r="J191" s="9"/>
      <c r="K191" s="10"/>
      <c r="L191" s="10"/>
      <c r="M191" s="10"/>
      <c r="N191" s="10"/>
      <c r="O191" s="9"/>
      <c r="P191" s="12" t="str">
        <f t="shared" ref="P191" si="181">IF(SUM(E191:O192)=0,"",SUM(E191:O192))</f>
        <v/>
      </c>
      <c r="Q191" s="6" t="str">
        <f>IFERROR(_xlfn.RANK.EQ(P191,$P$4:$P$204,1),"")</f>
        <v/>
      </c>
    </row>
    <row r="192" spans="1:17" x14ac:dyDescent="0.25">
      <c r="A192" s="8"/>
      <c r="B192" s="3"/>
      <c r="C192" s="9"/>
      <c r="D192" s="9"/>
      <c r="E192" s="9"/>
      <c r="F192" s="9"/>
      <c r="G192" s="9"/>
      <c r="H192" s="9"/>
      <c r="I192" s="9"/>
      <c r="J192" s="9"/>
      <c r="K192" s="11"/>
      <c r="L192" s="11"/>
      <c r="M192" s="11"/>
      <c r="N192" s="11"/>
      <c r="O192" s="9"/>
      <c r="P192" s="13"/>
      <c r="Q192" s="6"/>
    </row>
    <row r="193" spans="1:17" x14ac:dyDescent="0.25">
      <c r="A193" s="7">
        <f t="shared" ref="A193" si="182">A191+1</f>
        <v>95</v>
      </c>
      <c r="B193" s="3"/>
      <c r="C193" s="9"/>
      <c r="D193" s="9"/>
      <c r="E193" s="9"/>
      <c r="F193" s="9"/>
      <c r="G193" s="9"/>
      <c r="H193" s="9"/>
      <c r="I193" s="9"/>
      <c r="J193" s="9"/>
      <c r="K193" s="10"/>
      <c r="L193" s="10"/>
      <c r="M193" s="10"/>
      <c r="N193" s="10"/>
      <c r="O193" s="9"/>
      <c r="P193" s="12" t="str">
        <f t="shared" ref="P193" si="183">IF(SUM(E193:O194)=0,"",SUM(E193:O194))</f>
        <v/>
      </c>
      <c r="Q193" s="6" t="str">
        <f>IFERROR(_xlfn.RANK.EQ(P193,$P$4:$P$204,1),"")</f>
        <v/>
      </c>
    </row>
    <row r="194" spans="1:17" x14ac:dyDescent="0.25">
      <c r="A194" s="8"/>
      <c r="B194" s="3"/>
      <c r="C194" s="9"/>
      <c r="D194" s="9"/>
      <c r="E194" s="9"/>
      <c r="F194" s="9"/>
      <c r="G194" s="9"/>
      <c r="H194" s="9"/>
      <c r="I194" s="9"/>
      <c r="J194" s="9"/>
      <c r="K194" s="11"/>
      <c r="L194" s="11"/>
      <c r="M194" s="11"/>
      <c r="N194" s="11"/>
      <c r="O194" s="9"/>
      <c r="P194" s="13"/>
      <c r="Q194" s="6"/>
    </row>
    <row r="195" spans="1:17" x14ac:dyDescent="0.25">
      <c r="A195" s="7">
        <f t="shared" ref="A195" si="184">A193+1</f>
        <v>96</v>
      </c>
      <c r="B195" s="3"/>
      <c r="C195" s="9"/>
      <c r="D195" s="9"/>
      <c r="E195" s="9"/>
      <c r="F195" s="9"/>
      <c r="G195" s="9"/>
      <c r="H195" s="9"/>
      <c r="I195" s="9"/>
      <c r="J195" s="9"/>
      <c r="K195" s="10"/>
      <c r="L195" s="10"/>
      <c r="M195" s="10"/>
      <c r="N195" s="10"/>
      <c r="O195" s="9"/>
      <c r="P195" s="12" t="str">
        <f t="shared" ref="P195" si="185">IF(SUM(E195:O196)=0,"",SUM(E195:O196))</f>
        <v/>
      </c>
      <c r="Q195" s="6" t="str">
        <f>IFERROR(_xlfn.RANK.EQ(P195,$P$4:$P$204,1),"")</f>
        <v/>
      </c>
    </row>
    <row r="196" spans="1:17" x14ac:dyDescent="0.25">
      <c r="A196" s="8"/>
      <c r="B196" s="3"/>
      <c r="C196" s="9"/>
      <c r="D196" s="9"/>
      <c r="E196" s="9"/>
      <c r="F196" s="9"/>
      <c r="G196" s="9"/>
      <c r="H196" s="9"/>
      <c r="I196" s="9"/>
      <c r="J196" s="9"/>
      <c r="K196" s="11"/>
      <c r="L196" s="11"/>
      <c r="M196" s="11"/>
      <c r="N196" s="11"/>
      <c r="O196" s="9"/>
      <c r="P196" s="13"/>
      <c r="Q196" s="6"/>
    </row>
    <row r="197" spans="1:17" x14ac:dyDescent="0.25">
      <c r="A197" s="7">
        <f t="shared" ref="A197" si="186">A195+1</f>
        <v>97</v>
      </c>
      <c r="B197" s="3"/>
      <c r="C197" s="9"/>
      <c r="D197" s="9"/>
      <c r="E197" s="9"/>
      <c r="F197" s="9"/>
      <c r="G197" s="9"/>
      <c r="H197" s="9"/>
      <c r="I197" s="9"/>
      <c r="J197" s="9"/>
      <c r="K197" s="10"/>
      <c r="L197" s="10"/>
      <c r="M197" s="10"/>
      <c r="N197" s="10"/>
      <c r="O197" s="9"/>
      <c r="P197" s="12" t="str">
        <f t="shared" ref="P197" si="187">IF(SUM(E197:O198)=0,"",SUM(E197:O198))</f>
        <v/>
      </c>
      <c r="Q197" s="6" t="str">
        <f>IFERROR(_xlfn.RANK.EQ(P197,$P$4:$P$204,1),"")</f>
        <v/>
      </c>
    </row>
    <row r="198" spans="1:17" x14ac:dyDescent="0.25">
      <c r="A198" s="8"/>
      <c r="B198" s="3"/>
      <c r="C198" s="9"/>
      <c r="D198" s="9"/>
      <c r="E198" s="9"/>
      <c r="F198" s="9"/>
      <c r="G198" s="9"/>
      <c r="H198" s="9"/>
      <c r="I198" s="9"/>
      <c r="J198" s="9"/>
      <c r="K198" s="11"/>
      <c r="L198" s="11"/>
      <c r="M198" s="11"/>
      <c r="N198" s="11"/>
      <c r="O198" s="9"/>
      <c r="P198" s="13"/>
      <c r="Q198" s="6"/>
    </row>
    <row r="199" spans="1:17" x14ac:dyDescent="0.25">
      <c r="A199" s="7">
        <f t="shared" ref="A199" si="188">A197+1</f>
        <v>98</v>
      </c>
      <c r="B199" s="3"/>
      <c r="C199" s="9"/>
      <c r="D199" s="9"/>
      <c r="E199" s="9"/>
      <c r="F199" s="9"/>
      <c r="G199" s="9"/>
      <c r="H199" s="9"/>
      <c r="I199" s="9"/>
      <c r="J199" s="9"/>
      <c r="K199" s="10"/>
      <c r="L199" s="10"/>
      <c r="M199" s="10"/>
      <c r="N199" s="10"/>
      <c r="O199" s="9"/>
      <c r="P199" s="12" t="str">
        <f t="shared" ref="P199" si="189">IF(SUM(E199:O200)=0,"",SUM(E199:O200))</f>
        <v/>
      </c>
      <c r="Q199" s="6" t="str">
        <f>IFERROR(_xlfn.RANK.EQ(P199,$P$4:$P$204,1),"")</f>
        <v/>
      </c>
    </row>
    <row r="200" spans="1:17" x14ac:dyDescent="0.25">
      <c r="A200" s="8"/>
      <c r="B200" s="3"/>
      <c r="C200" s="9"/>
      <c r="D200" s="9"/>
      <c r="E200" s="9"/>
      <c r="F200" s="9"/>
      <c r="G200" s="9"/>
      <c r="H200" s="9"/>
      <c r="I200" s="9"/>
      <c r="J200" s="9"/>
      <c r="K200" s="11"/>
      <c r="L200" s="11"/>
      <c r="M200" s="11"/>
      <c r="N200" s="11"/>
      <c r="O200" s="9"/>
      <c r="P200" s="13"/>
      <c r="Q200" s="6"/>
    </row>
    <row r="201" spans="1:17" x14ac:dyDescent="0.25">
      <c r="A201" s="7">
        <f t="shared" ref="A201" si="190">A199+1</f>
        <v>99</v>
      </c>
      <c r="B201" s="3"/>
      <c r="C201" s="9"/>
      <c r="D201" s="9"/>
      <c r="E201" s="9"/>
      <c r="F201" s="9"/>
      <c r="G201" s="9"/>
      <c r="H201" s="9"/>
      <c r="I201" s="9"/>
      <c r="J201" s="9"/>
      <c r="K201" s="10"/>
      <c r="L201" s="10"/>
      <c r="M201" s="10"/>
      <c r="N201" s="10"/>
      <c r="O201" s="9"/>
      <c r="P201" s="12" t="str">
        <f t="shared" ref="P201" si="191">IF(SUM(E201:O202)=0,"",SUM(E201:O202))</f>
        <v/>
      </c>
      <c r="Q201" s="6" t="str">
        <f>IFERROR(_xlfn.RANK.EQ(P201,$P$4:$P$204,1),"")</f>
        <v/>
      </c>
    </row>
    <row r="202" spans="1:17" x14ac:dyDescent="0.25">
      <c r="A202" s="8"/>
      <c r="B202" s="3"/>
      <c r="C202" s="9"/>
      <c r="D202" s="9"/>
      <c r="E202" s="9"/>
      <c r="F202" s="9"/>
      <c r="G202" s="9"/>
      <c r="H202" s="9"/>
      <c r="I202" s="9"/>
      <c r="J202" s="9"/>
      <c r="K202" s="11"/>
      <c r="L202" s="11"/>
      <c r="M202" s="11"/>
      <c r="N202" s="11"/>
      <c r="O202" s="9"/>
      <c r="P202" s="13"/>
      <c r="Q202" s="6"/>
    </row>
    <row r="203" spans="1:17" x14ac:dyDescent="0.25">
      <c r="A203" s="7">
        <f t="shared" ref="A203" si="192">A201+1</f>
        <v>100</v>
      </c>
      <c r="B203" s="3"/>
      <c r="C203" s="9"/>
      <c r="D203" s="9"/>
      <c r="E203" s="9"/>
      <c r="F203" s="9"/>
      <c r="G203" s="9"/>
      <c r="H203" s="9"/>
      <c r="I203" s="9"/>
      <c r="J203" s="9"/>
      <c r="K203" s="10"/>
      <c r="L203" s="10"/>
      <c r="M203" s="10"/>
      <c r="N203" s="10"/>
      <c r="O203" s="9"/>
      <c r="P203" s="12" t="str">
        <f t="shared" ref="P203" si="193">IF(SUM(E203:O204)=0,"",SUM(E203:O204))</f>
        <v/>
      </c>
      <c r="Q203" s="6" t="str">
        <f>IFERROR(_xlfn.RANK.EQ(P203,$P$4:$P$204,1),"")</f>
        <v/>
      </c>
    </row>
    <row r="204" spans="1:17" x14ac:dyDescent="0.25">
      <c r="A204" s="8"/>
      <c r="B204" s="3"/>
      <c r="C204" s="9"/>
      <c r="D204" s="9"/>
      <c r="E204" s="9"/>
      <c r="F204" s="9"/>
      <c r="G204" s="9"/>
      <c r="H204" s="9"/>
      <c r="I204" s="9"/>
      <c r="J204" s="9"/>
      <c r="K204" s="11"/>
      <c r="L204" s="11"/>
      <c r="M204" s="11"/>
      <c r="N204" s="11"/>
      <c r="O204" s="9"/>
      <c r="P204" s="13"/>
      <c r="Q204" s="6"/>
    </row>
    <row r="205" spans="1:1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</sheetData>
  <sheetProtection algorithmName="SHA-512" hashValue="41lGYy4sVUMQymQ5UCPk16R7jT/ouPeda6dJ0Fm6tywHwCyzjGDHx02XP9S1Sx4T8IAUH7nc7V8699PeG3++9w==" saltValue="M/IyjuBY7YFhl6eRcuZBFg==" spinCount="100000" sheet="1" objects="1" scenarios="1"/>
  <mergeCells count="1608">
    <mergeCell ref="N163:N164"/>
    <mergeCell ref="N171:N172"/>
    <mergeCell ref="N173:N174"/>
    <mergeCell ref="N175:N176"/>
    <mergeCell ref="N177:N178"/>
    <mergeCell ref="N179:N180"/>
    <mergeCell ref="N181:N182"/>
    <mergeCell ref="N183:N184"/>
    <mergeCell ref="N185:N186"/>
    <mergeCell ref="N187:N188"/>
    <mergeCell ref="N189:N190"/>
    <mergeCell ref="N191:N192"/>
    <mergeCell ref="N193:N194"/>
    <mergeCell ref="N195:N196"/>
    <mergeCell ref="N197:N198"/>
    <mergeCell ref="N199:N200"/>
    <mergeCell ref="N201:N202"/>
    <mergeCell ref="N87:N88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13:N114"/>
    <mergeCell ref="N115:N116"/>
    <mergeCell ref="N117:N118"/>
    <mergeCell ref="N119:N120"/>
    <mergeCell ref="N121:N122"/>
    <mergeCell ref="N123:N124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A1:Q1"/>
    <mergeCell ref="E2:O2"/>
    <mergeCell ref="A4:A5"/>
    <mergeCell ref="C4:C5"/>
    <mergeCell ref="D4:D5"/>
    <mergeCell ref="E4:E5"/>
    <mergeCell ref="F4:F5"/>
    <mergeCell ref="A2:A3"/>
    <mergeCell ref="B2:B3"/>
    <mergeCell ref="C2:C3"/>
    <mergeCell ref="D2:D3"/>
    <mergeCell ref="P2:P3"/>
    <mergeCell ref="Q2:Q3"/>
    <mergeCell ref="K4:K5"/>
    <mergeCell ref="K6:K7"/>
    <mergeCell ref="K8:K9"/>
    <mergeCell ref="L8:L9"/>
    <mergeCell ref="L6:L7"/>
    <mergeCell ref="L4:L5"/>
    <mergeCell ref="M4:M5"/>
    <mergeCell ref="M6:M7"/>
    <mergeCell ref="M8:M9"/>
    <mergeCell ref="N4:N5"/>
    <mergeCell ref="N6:N7"/>
    <mergeCell ref="N8:N9"/>
    <mergeCell ref="J6:J7"/>
    <mergeCell ref="O6:O7"/>
    <mergeCell ref="P6:P7"/>
    <mergeCell ref="Q6:Q7"/>
    <mergeCell ref="A8:A9"/>
    <mergeCell ref="C8:C9"/>
    <mergeCell ref="D8:D9"/>
    <mergeCell ref="Q4:Q5"/>
    <mergeCell ref="A6:A7"/>
    <mergeCell ref="C6:C7"/>
    <mergeCell ref="D6:D7"/>
    <mergeCell ref="E6:E7"/>
    <mergeCell ref="F6:F7"/>
    <mergeCell ref="G6:G7"/>
    <mergeCell ref="H6:H7"/>
    <mergeCell ref="I6:I7"/>
    <mergeCell ref="G4:G5"/>
    <mergeCell ref="H4:H5"/>
    <mergeCell ref="I4:I5"/>
    <mergeCell ref="J4:J5"/>
    <mergeCell ref="O4:O5"/>
    <mergeCell ref="J10:J11"/>
    <mergeCell ref="O10:O11"/>
    <mergeCell ref="P10:P11"/>
    <mergeCell ref="Q10:Q11"/>
    <mergeCell ref="P4:P5"/>
    <mergeCell ref="C12:C13"/>
    <mergeCell ref="D12:D13"/>
    <mergeCell ref="E12:E13"/>
    <mergeCell ref="F12:F13"/>
    <mergeCell ref="Q8:Q9"/>
    <mergeCell ref="A10:A11"/>
    <mergeCell ref="C10:C11"/>
    <mergeCell ref="D10:D11"/>
    <mergeCell ref="E10:E11"/>
    <mergeCell ref="F10:F11"/>
    <mergeCell ref="G10:G11"/>
    <mergeCell ref="H10:H11"/>
    <mergeCell ref="I10:I11"/>
    <mergeCell ref="G8:G9"/>
    <mergeCell ref="H8:H9"/>
    <mergeCell ref="I8:I9"/>
    <mergeCell ref="J8:J9"/>
    <mergeCell ref="O8:O9"/>
    <mergeCell ref="K10:K11"/>
    <mergeCell ref="K12:K13"/>
    <mergeCell ref="L12:L13"/>
    <mergeCell ref="L10:L11"/>
    <mergeCell ref="M10:M11"/>
    <mergeCell ref="M12:M13"/>
    <mergeCell ref="N10:N11"/>
    <mergeCell ref="P8:P9"/>
    <mergeCell ref="E8:E9"/>
    <mergeCell ref="F8:F9"/>
    <mergeCell ref="J14:J15"/>
    <mergeCell ref="O14:O15"/>
    <mergeCell ref="P14:P15"/>
    <mergeCell ref="Q14:Q15"/>
    <mergeCell ref="A16:A17"/>
    <mergeCell ref="C16:C17"/>
    <mergeCell ref="D16:D17"/>
    <mergeCell ref="E16:E17"/>
    <mergeCell ref="F16:F17"/>
    <mergeCell ref="Q12:Q13"/>
    <mergeCell ref="A14:A15"/>
    <mergeCell ref="C14:C15"/>
    <mergeCell ref="D14:D15"/>
    <mergeCell ref="E14:E15"/>
    <mergeCell ref="F14:F15"/>
    <mergeCell ref="G14:G15"/>
    <mergeCell ref="H14:H15"/>
    <mergeCell ref="I14:I15"/>
    <mergeCell ref="G12:G13"/>
    <mergeCell ref="H12:H13"/>
    <mergeCell ref="I12:I13"/>
    <mergeCell ref="J12:J13"/>
    <mergeCell ref="O12:O13"/>
    <mergeCell ref="K14:K15"/>
    <mergeCell ref="K16:K17"/>
    <mergeCell ref="L16:L17"/>
    <mergeCell ref="L14:L15"/>
    <mergeCell ref="M14:M15"/>
    <mergeCell ref="M16:M17"/>
    <mergeCell ref="N12:N13"/>
    <mergeCell ref="P12:P13"/>
    <mergeCell ref="A12:A13"/>
    <mergeCell ref="J18:J19"/>
    <mergeCell ref="O18:O19"/>
    <mergeCell ref="P18:P19"/>
    <mergeCell ref="Q18:Q19"/>
    <mergeCell ref="A20:A21"/>
    <mergeCell ref="C20:C21"/>
    <mergeCell ref="D20:D21"/>
    <mergeCell ref="E20:E21"/>
    <mergeCell ref="F20:F21"/>
    <mergeCell ref="Q16:Q17"/>
    <mergeCell ref="A18:A19"/>
    <mergeCell ref="C18:C19"/>
    <mergeCell ref="D18:D19"/>
    <mergeCell ref="E18:E19"/>
    <mergeCell ref="F18:F19"/>
    <mergeCell ref="G18:G19"/>
    <mergeCell ref="H18:H19"/>
    <mergeCell ref="I18:I19"/>
    <mergeCell ref="G16:G17"/>
    <mergeCell ref="H16:H17"/>
    <mergeCell ref="I16:I17"/>
    <mergeCell ref="J16:J17"/>
    <mergeCell ref="O16:O17"/>
    <mergeCell ref="K18:K19"/>
    <mergeCell ref="K20:K21"/>
    <mergeCell ref="L20:L21"/>
    <mergeCell ref="L18:L19"/>
    <mergeCell ref="M18:M19"/>
    <mergeCell ref="M20:M21"/>
    <mergeCell ref="P16:P17"/>
    <mergeCell ref="J22:J23"/>
    <mergeCell ref="O22:O23"/>
    <mergeCell ref="P22:P23"/>
    <mergeCell ref="Q22:Q23"/>
    <mergeCell ref="A24:A25"/>
    <mergeCell ref="C24:C25"/>
    <mergeCell ref="D24:D25"/>
    <mergeCell ref="E24:E25"/>
    <mergeCell ref="F24:F25"/>
    <mergeCell ref="Q20:Q21"/>
    <mergeCell ref="A22:A23"/>
    <mergeCell ref="C22:C23"/>
    <mergeCell ref="D22:D23"/>
    <mergeCell ref="E22:E23"/>
    <mergeCell ref="F22:F23"/>
    <mergeCell ref="G22:G23"/>
    <mergeCell ref="H22:H23"/>
    <mergeCell ref="I22:I23"/>
    <mergeCell ref="G20:G21"/>
    <mergeCell ref="H20:H21"/>
    <mergeCell ref="I20:I21"/>
    <mergeCell ref="J20:J21"/>
    <mergeCell ref="O20:O21"/>
    <mergeCell ref="K22:K23"/>
    <mergeCell ref="K24:K25"/>
    <mergeCell ref="L24:L25"/>
    <mergeCell ref="L22:L23"/>
    <mergeCell ref="M22:M23"/>
    <mergeCell ref="M24:M25"/>
    <mergeCell ref="P20:P21"/>
    <mergeCell ref="J26:J27"/>
    <mergeCell ref="O26:O27"/>
    <mergeCell ref="P26:P27"/>
    <mergeCell ref="Q26:Q27"/>
    <mergeCell ref="A28:A29"/>
    <mergeCell ref="C28:C29"/>
    <mergeCell ref="D28:D29"/>
    <mergeCell ref="E28:E29"/>
    <mergeCell ref="F28:F29"/>
    <mergeCell ref="Q24:Q25"/>
    <mergeCell ref="A26:A27"/>
    <mergeCell ref="C26:C27"/>
    <mergeCell ref="D26:D27"/>
    <mergeCell ref="E26:E27"/>
    <mergeCell ref="F26:F27"/>
    <mergeCell ref="G26:G27"/>
    <mergeCell ref="H26:H27"/>
    <mergeCell ref="I26:I27"/>
    <mergeCell ref="G24:G25"/>
    <mergeCell ref="H24:H25"/>
    <mergeCell ref="I24:I25"/>
    <mergeCell ref="J24:J25"/>
    <mergeCell ref="O24:O25"/>
    <mergeCell ref="K26:K27"/>
    <mergeCell ref="K28:K29"/>
    <mergeCell ref="L28:L29"/>
    <mergeCell ref="L26:L27"/>
    <mergeCell ref="M26:M27"/>
    <mergeCell ref="M28:M29"/>
    <mergeCell ref="P24:P25"/>
    <mergeCell ref="J30:J31"/>
    <mergeCell ref="O30:O31"/>
    <mergeCell ref="P30:P31"/>
    <mergeCell ref="Q30:Q31"/>
    <mergeCell ref="A32:A33"/>
    <mergeCell ref="C32:C33"/>
    <mergeCell ref="D32:D33"/>
    <mergeCell ref="E32:E33"/>
    <mergeCell ref="F32:F33"/>
    <mergeCell ref="Q28:Q29"/>
    <mergeCell ref="A30:A31"/>
    <mergeCell ref="C30:C31"/>
    <mergeCell ref="D30:D31"/>
    <mergeCell ref="E30:E31"/>
    <mergeCell ref="F30:F31"/>
    <mergeCell ref="G30:G31"/>
    <mergeCell ref="H30:H31"/>
    <mergeCell ref="I30:I31"/>
    <mergeCell ref="G28:G29"/>
    <mergeCell ref="H28:H29"/>
    <mergeCell ref="I28:I29"/>
    <mergeCell ref="J28:J29"/>
    <mergeCell ref="O28:O29"/>
    <mergeCell ref="K30:K31"/>
    <mergeCell ref="K32:K33"/>
    <mergeCell ref="L32:L33"/>
    <mergeCell ref="L30:L31"/>
    <mergeCell ref="M30:M31"/>
    <mergeCell ref="M32:M33"/>
    <mergeCell ref="P28:P29"/>
    <mergeCell ref="J34:J35"/>
    <mergeCell ref="O34:O35"/>
    <mergeCell ref="P34:P35"/>
    <mergeCell ref="Q34:Q35"/>
    <mergeCell ref="A36:A37"/>
    <mergeCell ref="C36:C37"/>
    <mergeCell ref="D36:D37"/>
    <mergeCell ref="E36:E37"/>
    <mergeCell ref="F36:F37"/>
    <mergeCell ref="Q32:Q33"/>
    <mergeCell ref="A34:A35"/>
    <mergeCell ref="C34:C35"/>
    <mergeCell ref="D34:D35"/>
    <mergeCell ref="E34:E35"/>
    <mergeCell ref="F34:F35"/>
    <mergeCell ref="G34:G35"/>
    <mergeCell ref="H34:H35"/>
    <mergeCell ref="I34:I35"/>
    <mergeCell ref="G32:G33"/>
    <mergeCell ref="H32:H33"/>
    <mergeCell ref="I32:I33"/>
    <mergeCell ref="J32:J33"/>
    <mergeCell ref="O32:O33"/>
    <mergeCell ref="K34:K35"/>
    <mergeCell ref="K36:K37"/>
    <mergeCell ref="L36:L37"/>
    <mergeCell ref="L34:L35"/>
    <mergeCell ref="M34:M35"/>
    <mergeCell ref="M36:M37"/>
    <mergeCell ref="P32:P33"/>
    <mergeCell ref="J38:J39"/>
    <mergeCell ref="O38:O39"/>
    <mergeCell ref="P38:P39"/>
    <mergeCell ref="Q38:Q39"/>
    <mergeCell ref="A40:A41"/>
    <mergeCell ref="C40:C41"/>
    <mergeCell ref="D40:D41"/>
    <mergeCell ref="E40:E41"/>
    <mergeCell ref="F40:F41"/>
    <mergeCell ref="Q36:Q37"/>
    <mergeCell ref="A38:A39"/>
    <mergeCell ref="C38:C39"/>
    <mergeCell ref="D38:D39"/>
    <mergeCell ref="E38:E39"/>
    <mergeCell ref="F38:F39"/>
    <mergeCell ref="G38:G39"/>
    <mergeCell ref="H38:H39"/>
    <mergeCell ref="I38:I39"/>
    <mergeCell ref="G36:G37"/>
    <mergeCell ref="H36:H37"/>
    <mergeCell ref="I36:I37"/>
    <mergeCell ref="J36:J37"/>
    <mergeCell ref="O36:O37"/>
    <mergeCell ref="K38:K39"/>
    <mergeCell ref="K40:K41"/>
    <mergeCell ref="L40:L41"/>
    <mergeCell ref="L38:L39"/>
    <mergeCell ref="M38:M39"/>
    <mergeCell ref="M40:M41"/>
    <mergeCell ref="P36:P37"/>
    <mergeCell ref="J42:J43"/>
    <mergeCell ref="O42:O43"/>
    <mergeCell ref="P42:P43"/>
    <mergeCell ref="Q42:Q43"/>
    <mergeCell ref="A44:A45"/>
    <mergeCell ref="C44:C45"/>
    <mergeCell ref="D44:D45"/>
    <mergeCell ref="E44:E45"/>
    <mergeCell ref="F44:F45"/>
    <mergeCell ref="Q40:Q41"/>
    <mergeCell ref="A42:A43"/>
    <mergeCell ref="C42:C43"/>
    <mergeCell ref="D42:D43"/>
    <mergeCell ref="E42:E43"/>
    <mergeCell ref="F42:F43"/>
    <mergeCell ref="G42:G43"/>
    <mergeCell ref="H42:H43"/>
    <mergeCell ref="I42:I43"/>
    <mergeCell ref="G40:G41"/>
    <mergeCell ref="H40:H41"/>
    <mergeCell ref="I40:I41"/>
    <mergeCell ref="J40:J41"/>
    <mergeCell ref="O40:O41"/>
    <mergeCell ref="K42:K43"/>
    <mergeCell ref="K44:K45"/>
    <mergeCell ref="L44:L45"/>
    <mergeCell ref="L42:L43"/>
    <mergeCell ref="M42:M43"/>
    <mergeCell ref="M44:M45"/>
    <mergeCell ref="P40:P41"/>
    <mergeCell ref="J46:J47"/>
    <mergeCell ref="O46:O47"/>
    <mergeCell ref="P46:P47"/>
    <mergeCell ref="Q46:Q47"/>
    <mergeCell ref="A48:A49"/>
    <mergeCell ref="C48:C49"/>
    <mergeCell ref="D48:D49"/>
    <mergeCell ref="E48:E49"/>
    <mergeCell ref="F48:F49"/>
    <mergeCell ref="Q44:Q45"/>
    <mergeCell ref="A46:A47"/>
    <mergeCell ref="C46:C47"/>
    <mergeCell ref="D46:D47"/>
    <mergeCell ref="E46:E47"/>
    <mergeCell ref="F46:F47"/>
    <mergeCell ref="G46:G47"/>
    <mergeCell ref="H46:H47"/>
    <mergeCell ref="I46:I47"/>
    <mergeCell ref="G44:G45"/>
    <mergeCell ref="H44:H45"/>
    <mergeCell ref="I44:I45"/>
    <mergeCell ref="J44:J45"/>
    <mergeCell ref="O44:O45"/>
    <mergeCell ref="K46:K47"/>
    <mergeCell ref="K48:K49"/>
    <mergeCell ref="L48:L49"/>
    <mergeCell ref="L46:L47"/>
    <mergeCell ref="M46:M47"/>
    <mergeCell ref="M48:M49"/>
    <mergeCell ref="N48:N49"/>
    <mergeCell ref="P44:P45"/>
    <mergeCell ref="J50:J51"/>
    <mergeCell ref="O50:O51"/>
    <mergeCell ref="P50:P51"/>
    <mergeCell ref="Q50:Q51"/>
    <mergeCell ref="A52:A53"/>
    <mergeCell ref="C52:C53"/>
    <mergeCell ref="D52:D53"/>
    <mergeCell ref="E52:E53"/>
    <mergeCell ref="F52:F53"/>
    <mergeCell ref="Q48:Q49"/>
    <mergeCell ref="A50:A51"/>
    <mergeCell ref="C50:C51"/>
    <mergeCell ref="D50:D51"/>
    <mergeCell ref="E50:E51"/>
    <mergeCell ref="F50:F51"/>
    <mergeCell ref="G50:G51"/>
    <mergeCell ref="H50:H51"/>
    <mergeCell ref="I50:I51"/>
    <mergeCell ref="G48:G49"/>
    <mergeCell ref="H48:H49"/>
    <mergeCell ref="I48:I49"/>
    <mergeCell ref="J48:J49"/>
    <mergeCell ref="O48:O49"/>
    <mergeCell ref="K50:K51"/>
    <mergeCell ref="K52:K53"/>
    <mergeCell ref="L52:L53"/>
    <mergeCell ref="L50:L51"/>
    <mergeCell ref="M50:M51"/>
    <mergeCell ref="M52:M53"/>
    <mergeCell ref="N50:N51"/>
    <mergeCell ref="P48:P49"/>
    <mergeCell ref="J54:J55"/>
    <mergeCell ref="O54:O55"/>
    <mergeCell ref="P54:P55"/>
    <mergeCell ref="Q54:Q55"/>
    <mergeCell ref="A56:A57"/>
    <mergeCell ref="C56:C57"/>
    <mergeCell ref="D56:D57"/>
    <mergeCell ref="E56:E57"/>
    <mergeCell ref="F56:F57"/>
    <mergeCell ref="Q52:Q53"/>
    <mergeCell ref="A54:A55"/>
    <mergeCell ref="C54:C55"/>
    <mergeCell ref="D54:D55"/>
    <mergeCell ref="E54:E55"/>
    <mergeCell ref="F54:F55"/>
    <mergeCell ref="G54:G55"/>
    <mergeCell ref="H54:H55"/>
    <mergeCell ref="I54:I55"/>
    <mergeCell ref="G52:G53"/>
    <mergeCell ref="H52:H53"/>
    <mergeCell ref="I52:I53"/>
    <mergeCell ref="J52:J53"/>
    <mergeCell ref="O52:O53"/>
    <mergeCell ref="K54:K55"/>
    <mergeCell ref="K56:K57"/>
    <mergeCell ref="L56:L57"/>
    <mergeCell ref="L54:L55"/>
    <mergeCell ref="M54:M55"/>
    <mergeCell ref="M56:M57"/>
    <mergeCell ref="N52:N53"/>
    <mergeCell ref="P52:P53"/>
    <mergeCell ref="N54:N55"/>
    <mergeCell ref="J58:J60"/>
    <mergeCell ref="O58:O60"/>
    <mergeCell ref="P58:P60"/>
    <mergeCell ref="Q58:Q60"/>
    <mergeCell ref="A61:A62"/>
    <mergeCell ref="C61:C62"/>
    <mergeCell ref="D61:D62"/>
    <mergeCell ref="E61:E62"/>
    <mergeCell ref="F61:F62"/>
    <mergeCell ref="Q56:Q57"/>
    <mergeCell ref="A58:A60"/>
    <mergeCell ref="C58:C60"/>
    <mergeCell ref="D58:D60"/>
    <mergeCell ref="E58:E60"/>
    <mergeCell ref="F58:F60"/>
    <mergeCell ref="G58:G60"/>
    <mergeCell ref="H58:H60"/>
    <mergeCell ref="I58:I60"/>
    <mergeCell ref="G56:G57"/>
    <mergeCell ref="H56:H57"/>
    <mergeCell ref="I56:I57"/>
    <mergeCell ref="J56:J57"/>
    <mergeCell ref="O56:O57"/>
    <mergeCell ref="K58:K60"/>
    <mergeCell ref="K61:K62"/>
    <mergeCell ref="L61:L62"/>
    <mergeCell ref="L58:L60"/>
    <mergeCell ref="M58:M60"/>
    <mergeCell ref="M61:M62"/>
    <mergeCell ref="P56:P57"/>
    <mergeCell ref="N56:N57"/>
    <mergeCell ref="N58:N60"/>
    <mergeCell ref="J63:J64"/>
    <mergeCell ref="O63:O64"/>
    <mergeCell ref="P63:P64"/>
    <mergeCell ref="Q63:Q64"/>
    <mergeCell ref="A65:A66"/>
    <mergeCell ref="C65:C66"/>
    <mergeCell ref="D65:D66"/>
    <mergeCell ref="E65:E66"/>
    <mergeCell ref="F65:F66"/>
    <mergeCell ref="Q61:Q62"/>
    <mergeCell ref="A63:A64"/>
    <mergeCell ref="C63:C64"/>
    <mergeCell ref="D63:D64"/>
    <mergeCell ref="E63:E64"/>
    <mergeCell ref="F63:F64"/>
    <mergeCell ref="G63:G64"/>
    <mergeCell ref="H63:H64"/>
    <mergeCell ref="I63:I64"/>
    <mergeCell ref="G61:G62"/>
    <mergeCell ref="H61:H62"/>
    <mergeCell ref="I61:I62"/>
    <mergeCell ref="J61:J62"/>
    <mergeCell ref="O61:O62"/>
    <mergeCell ref="K63:K64"/>
    <mergeCell ref="K65:K66"/>
    <mergeCell ref="L65:L66"/>
    <mergeCell ref="L63:L64"/>
    <mergeCell ref="M63:M64"/>
    <mergeCell ref="M65:M66"/>
    <mergeCell ref="P61:P62"/>
    <mergeCell ref="N61:N62"/>
    <mergeCell ref="N63:N64"/>
    <mergeCell ref="J67:J68"/>
    <mergeCell ref="O67:O68"/>
    <mergeCell ref="P67:P68"/>
    <mergeCell ref="Q67:Q68"/>
    <mergeCell ref="A69:A70"/>
    <mergeCell ref="C69:C70"/>
    <mergeCell ref="D69:D70"/>
    <mergeCell ref="E69:E70"/>
    <mergeCell ref="F69:F70"/>
    <mergeCell ref="Q65:Q66"/>
    <mergeCell ref="A67:A68"/>
    <mergeCell ref="C67:C68"/>
    <mergeCell ref="D67:D68"/>
    <mergeCell ref="E67:E68"/>
    <mergeCell ref="F67:F68"/>
    <mergeCell ref="G67:G68"/>
    <mergeCell ref="H67:H68"/>
    <mergeCell ref="I67:I68"/>
    <mergeCell ref="G65:G66"/>
    <mergeCell ref="H65:H66"/>
    <mergeCell ref="I65:I66"/>
    <mergeCell ref="J65:J66"/>
    <mergeCell ref="O65:O66"/>
    <mergeCell ref="K67:K68"/>
    <mergeCell ref="K69:K70"/>
    <mergeCell ref="L69:L70"/>
    <mergeCell ref="L67:L68"/>
    <mergeCell ref="M67:M68"/>
    <mergeCell ref="M69:M70"/>
    <mergeCell ref="P65:P66"/>
    <mergeCell ref="N65:N66"/>
    <mergeCell ref="N67:N68"/>
    <mergeCell ref="J71:J72"/>
    <mergeCell ref="O71:O72"/>
    <mergeCell ref="P71:P72"/>
    <mergeCell ref="Q71:Q72"/>
    <mergeCell ref="A73:A74"/>
    <mergeCell ref="C73:C74"/>
    <mergeCell ref="D73:D74"/>
    <mergeCell ref="E73:E74"/>
    <mergeCell ref="F73:F74"/>
    <mergeCell ref="Q69:Q70"/>
    <mergeCell ref="A71:A72"/>
    <mergeCell ref="C71:C72"/>
    <mergeCell ref="D71:D72"/>
    <mergeCell ref="E71:E72"/>
    <mergeCell ref="F71:F72"/>
    <mergeCell ref="G71:G72"/>
    <mergeCell ref="H71:H72"/>
    <mergeCell ref="I71:I72"/>
    <mergeCell ref="G69:G70"/>
    <mergeCell ref="H69:H70"/>
    <mergeCell ref="I69:I70"/>
    <mergeCell ref="J69:J70"/>
    <mergeCell ref="O69:O70"/>
    <mergeCell ref="K71:K72"/>
    <mergeCell ref="K73:K74"/>
    <mergeCell ref="L73:L74"/>
    <mergeCell ref="L71:L72"/>
    <mergeCell ref="M71:M72"/>
    <mergeCell ref="M73:M74"/>
    <mergeCell ref="P69:P70"/>
    <mergeCell ref="N69:N70"/>
    <mergeCell ref="N71:N72"/>
    <mergeCell ref="J75:J76"/>
    <mergeCell ref="O75:O76"/>
    <mergeCell ref="P75:P76"/>
    <mergeCell ref="Q75:Q76"/>
    <mergeCell ref="A77:A78"/>
    <mergeCell ref="C77:C78"/>
    <mergeCell ref="D77:D78"/>
    <mergeCell ref="E77:E78"/>
    <mergeCell ref="F77:F78"/>
    <mergeCell ref="Q73:Q74"/>
    <mergeCell ref="A75:A76"/>
    <mergeCell ref="C75:C76"/>
    <mergeCell ref="D75:D76"/>
    <mergeCell ref="E75:E76"/>
    <mergeCell ref="F75:F76"/>
    <mergeCell ref="G75:G76"/>
    <mergeCell ref="H75:H76"/>
    <mergeCell ref="I75:I76"/>
    <mergeCell ref="G73:G74"/>
    <mergeCell ref="H73:H74"/>
    <mergeCell ref="I73:I74"/>
    <mergeCell ref="J73:J74"/>
    <mergeCell ref="O73:O74"/>
    <mergeCell ref="K75:K76"/>
    <mergeCell ref="K77:K78"/>
    <mergeCell ref="L77:L78"/>
    <mergeCell ref="L75:L76"/>
    <mergeCell ref="M75:M76"/>
    <mergeCell ref="M77:M78"/>
    <mergeCell ref="P73:P74"/>
    <mergeCell ref="N73:N74"/>
    <mergeCell ref="N75:N76"/>
    <mergeCell ref="J79:J80"/>
    <mergeCell ref="O79:O80"/>
    <mergeCell ref="P79:P80"/>
    <mergeCell ref="Q79:Q80"/>
    <mergeCell ref="A81:A82"/>
    <mergeCell ref="C81:C82"/>
    <mergeCell ref="D81:D82"/>
    <mergeCell ref="E81:E82"/>
    <mergeCell ref="F81:F82"/>
    <mergeCell ref="Q77:Q78"/>
    <mergeCell ref="A79:A80"/>
    <mergeCell ref="C79:C80"/>
    <mergeCell ref="D79:D80"/>
    <mergeCell ref="E79:E80"/>
    <mergeCell ref="F79:F80"/>
    <mergeCell ref="G79:G80"/>
    <mergeCell ref="H79:H80"/>
    <mergeCell ref="I79:I80"/>
    <mergeCell ref="G77:G78"/>
    <mergeCell ref="H77:H78"/>
    <mergeCell ref="I77:I78"/>
    <mergeCell ref="J77:J78"/>
    <mergeCell ref="O77:O78"/>
    <mergeCell ref="K79:K80"/>
    <mergeCell ref="K81:K82"/>
    <mergeCell ref="L81:L82"/>
    <mergeCell ref="L79:L80"/>
    <mergeCell ref="M79:M80"/>
    <mergeCell ref="M81:M82"/>
    <mergeCell ref="P77:P78"/>
    <mergeCell ref="N77:N78"/>
    <mergeCell ref="N79:N80"/>
    <mergeCell ref="J83:J84"/>
    <mergeCell ref="O83:O84"/>
    <mergeCell ref="P83:P84"/>
    <mergeCell ref="Q83:Q84"/>
    <mergeCell ref="A85:A86"/>
    <mergeCell ref="C85:C86"/>
    <mergeCell ref="D85:D86"/>
    <mergeCell ref="E85:E86"/>
    <mergeCell ref="F85:F86"/>
    <mergeCell ref="Q81:Q82"/>
    <mergeCell ref="A83:A84"/>
    <mergeCell ref="C83:C84"/>
    <mergeCell ref="D83:D84"/>
    <mergeCell ref="E83:E84"/>
    <mergeCell ref="F83:F84"/>
    <mergeCell ref="G83:G84"/>
    <mergeCell ref="H83:H84"/>
    <mergeCell ref="I83:I84"/>
    <mergeCell ref="G81:G82"/>
    <mergeCell ref="H81:H82"/>
    <mergeCell ref="I81:I82"/>
    <mergeCell ref="J81:J82"/>
    <mergeCell ref="O81:O82"/>
    <mergeCell ref="K83:K84"/>
    <mergeCell ref="K85:K86"/>
    <mergeCell ref="L85:L86"/>
    <mergeCell ref="L83:L84"/>
    <mergeCell ref="M83:M84"/>
    <mergeCell ref="M85:M86"/>
    <mergeCell ref="P81:P82"/>
    <mergeCell ref="N81:N82"/>
    <mergeCell ref="N83:N84"/>
    <mergeCell ref="J87:J88"/>
    <mergeCell ref="O87:O88"/>
    <mergeCell ref="P87:P88"/>
    <mergeCell ref="Q87:Q88"/>
    <mergeCell ref="A89:A90"/>
    <mergeCell ref="C89:C90"/>
    <mergeCell ref="D89:D90"/>
    <mergeCell ref="E89:E90"/>
    <mergeCell ref="F89:F90"/>
    <mergeCell ref="Q85:Q86"/>
    <mergeCell ref="A87:A88"/>
    <mergeCell ref="C87:C88"/>
    <mergeCell ref="D87:D88"/>
    <mergeCell ref="E87:E88"/>
    <mergeCell ref="F87:F88"/>
    <mergeCell ref="G87:G88"/>
    <mergeCell ref="H87:H88"/>
    <mergeCell ref="I87:I88"/>
    <mergeCell ref="G85:G86"/>
    <mergeCell ref="H85:H86"/>
    <mergeCell ref="I85:I86"/>
    <mergeCell ref="J85:J86"/>
    <mergeCell ref="O85:O86"/>
    <mergeCell ref="K87:K88"/>
    <mergeCell ref="K89:K90"/>
    <mergeCell ref="L89:L90"/>
    <mergeCell ref="L87:L88"/>
    <mergeCell ref="M87:M88"/>
    <mergeCell ref="M89:M90"/>
    <mergeCell ref="N89:N90"/>
    <mergeCell ref="P85:P86"/>
    <mergeCell ref="N85:N86"/>
    <mergeCell ref="J91:J92"/>
    <mergeCell ref="O91:O92"/>
    <mergeCell ref="P91:P92"/>
    <mergeCell ref="Q91:Q92"/>
    <mergeCell ref="A93:A94"/>
    <mergeCell ref="C93:C94"/>
    <mergeCell ref="D93:D94"/>
    <mergeCell ref="E93:E94"/>
    <mergeCell ref="F93:F94"/>
    <mergeCell ref="Q89:Q90"/>
    <mergeCell ref="A91:A92"/>
    <mergeCell ref="C91:C92"/>
    <mergeCell ref="D91:D92"/>
    <mergeCell ref="E91:E92"/>
    <mergeCell ref="F91:F92"/>
    <mergeCell ref="G91:G92"/>
    <mergeCell ref="H91:H92"/>
    <mergeCell ref="I91:I92"/>
    <mergeCell ref="G89:G90"/>
    <mergeCell ref="H89:H90"/>
    <mergeCell ref="I89:I90"/>
    <mergeCell ref="J89:J90"/>
    <mergeCell ref="O89:O90"/>
    <mergeCell ref="K91:K92"/>
    <mergeCell ref="K93:K94"/>
    <mergeCell ref="L93:L94"/>
    <mergeCell ref="L91:L92"/>
    <mergeCell ref="M91:M92"/>
    <mergeCell ref="M93:M94"/>
    <mergeCell ref="N91:N92"/>
    <mergeCell ref="P89:P90"/>
    <mergeCell ref="J95:J96"/>
    <mergeCell ref="O95:O96"/>
    <mergeCell ref="P95:P96"/>
    <mergeCell ref="Q95:Q96"/>
    <mergeCell ref="A97:A98"/>
    <mergeCell ref="C97:C98"/>
    <mergeCell ref="D97:D98"/>
    <mergeCell ref="E97:E98"/>
    <mergeCell ref="F97:F98"/>
    <mergeCell ref="Q93:Q94"/>
    <mergeCell ref="A95:A96"/>
    <mergeCell ref="C95:C96"/>
    <mergeCell ref="D95:D96"/>
    <mergeCell ref="E95:E96"/>
    <mergeCell ref="F95:F96"/>
    <mergeCell ref="G95:G96"/>
    <mergeCell ref="H95:H96"/>
    <mergeCell ref="I95:I96"/>
    <mergeCell ref="G93:G94"/>
    <mergeCell ref="H93:H94"/>
    <mergeCell ref="I93:I94"/>
    <mergeCell ref="J93:J94"/>
    <mergeCell ref="O93:O94"/>
    <mergeCell ref="K95:K96"/>
    <mergeCell ref="K97:K98"/>
    <mergeCell ref="L97:L98"/>
    <mergeCell ref="L95:L96"/>
    <mergeCell ref="M95:M96"/>
    <mergeCell ref="M97:M98"/>
    <mergeCell ref="P93:P94"/>
    <mergeCell ref="J99:J100"/>
    <mergeCell ref="O99:O100"/>
    <mergeCell ref="P99:P100"/>
    <mergeCell ref="Q99:Q100"/>
    <mergeCell ref="A101:A102"/>
    <mergeCell ref="C101:C102"/>
    <mergeCell ref="D101:D102"/>
    <mergeCell ref="E101:E102"/>
    <mergeCell ref="F101:F102"/>
    <mergeCell ref="Q97:Q98"/>
    <mergeCell ref="A99:A100"/>
    <mergeCell ref="C99:C100"/>
    <mergeCell ref="D99:D100"/>
    <mergeCell ref="E99:E100"/>
    <mergeCell ref="F99:F100"/>
    <mergeCell ref="G99:G100"/>
    <mergeCell ref="H99:H100"/>
    <mergeCell ref="I99:I100"/>
    <mergeCell ref="G97:G98"/>
    <mergeCell ref="H97:H98"/>
    <mergeCell ref="I97:I98"/>
    <mergeCell ref="J97:J98"/>
    <mergeCell ref="O97:O98"/>
    <mergeCell ref="K99:K100"/>
    <mergeCell ref="K101:K102"/>
    <mergeCell ref="L101:L102"/>
    <mergeCell ref="L99:L100"/>
    <mergeCell ref="M99:M100"/>
    <mergeCell ref="M101:M102"/>
    <mergeCell ref="P97:P98"/>
    <mergeCell ref="J103:J104"/>
    <mergeCell ref="O103:O104"/>
    <mergeCell ref="P103:P104"/>
    <mergeCell ref="Q103:Q104"/>
    <mergeCell ref="A105:A106"/>
    <mergeCell ref="C105:C106"/>
    <mergeCell ref="D105:D106"/>
    <mergeCell ref="E105:E106"/>
    <mergeCell ref="F105:F106"/>
    <mergeCell ref="Q101:Q102"/>
    <mergeCell ref="A103:A104"/>
    <mergeCell ref="C103:C104"/>
    <mergeCell ref="D103:D104"/>
    <mergeCell ref="E103:E104"/>
    <mergeCell ref="F103:F104"/>
    <mergeCell ref="G103:G104"/>
    <mergeCell ref="H103:H104"/>
    <mergeCell ref="I103:I104"/>
    <mergeCell ref="G101:G102"/>
    <mergeCell ref="H101:H102"/>
    <mergeCell ref="I101:I102"/>
    <mergeCell ref="J101:J102"/>
    <mergeCell ref="O101:O102"/>
    <mergeCell ref="K103:K104"/>
    <mergeCell ref="K105:K106"/>
    <mergeCell ref="L105:L106"/>
    <mergeCell ref="L103:L104"/>
    <mergeCell ref="M103:M104"/>
    <mergeCell ref="M105:M106"/>
    <mergeCell ref="P101:P102"/>
    <mergeCell ref="J107:J108"/>
    <mergeCell ref="O107:O108"/>
    <mergeCell ref="P107:P108"/>
    <mergeCell ref="Q107:Q108"/>
    <mergeCell ref="A109:A110"/>
    <mergeCell ref="C109:C110"/>
    <mergeCell ref="D109:D110"/>
    <mergeCell ref="E109:E110"/>
    <mergeCell ref="F109:F110"/>
    <mergeCell ref="Q105:Q106"/>
    <mergeCell ref="A107:A108"/>
    <mergeCell ref="C107:C108"/>
    <mergeCell ref="D107:D108"/>
    <mergeCell ref="E107:E108"/>
    <mergeCell ref="F107:F108"/>
    <mergeCell ref="G107:G108"/>
    <mergeCell ref="H107:H108"/>
    <mergeCell ref="I107:I108"/>
    <mergeCell ref="G105:G106"/>
    <mergeCell ref="H105:H106"/>
    <mergeCell ref="I105:I106"/>
    <mergeCell ref="J105:J106"/>
    <mergeCell ref="O105:O106"/>
    <mergeCell ref="K107:K108"/>
    <mergeCell ref="K109:K110"/>
    <mergeCell ref="L109:L110"/>
    <mergeCell ref="L107:L108"/>
    <mergeCell ref="M107:M108"/>
    <mergeCell ref="M109:M110"/>
    <mergeCell ref="P105:P106"/>
    <mergeCell ref="J111:J112"/>
    <mergeCell ref="O111:O112"/>
    <mergeCell ref="P111:P112"/>
    <mergeCell ref="Q111:Q112"/>
    <mergeCell ref="A113:A114"/>
    <mergeCell ref="C113:C114"/>
    <mergeCell ref="D113:D114"/>
    <mergeCell ref="E113:E114"/>
    <mergeCell ref="F113:F114"/>
    <mergeCell ref="Q109:Q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G109:G110"/>
    <mergeCell ref="H109:H110"/>
    <mergeCell ref="I109:I110"/>
    <mergeCell ref="J109:J110"/>
    <mergeCell ref="O109:O110"/>
    <mergeCell ref="K111:K112"/>
    <mergeCell ref="K113:K114"/>
    <mergeCell ref="L113:L114"/>
    <mergeCell ref="L111:L112"/>
    <mergeCell ref="M111:M112"/>
    <mergeCell ref="M113:M114"/>
    <mergeCell ref="P109:P110"/>
    <mergeCell ref="J115:J116"/>
    <mergeCell ref="O115:O116"/>
    <mergeCell ref="P115:P116"/>
    <mergeCell ref="Q115:Q116"/>
    <mergeCell ref="A117:A118"/>
    <mergeCell ref="C117:C118"/>
    <mergeCell ref="D117:D118"/>
    <mergeCell ref="E117:E118"/>
    <mergeCell ref="F117:F118"/>
    <mergeCell ref="Q113:Q114"/>
    <mergeCell ref="A115:A116"/>
    <mergeCell ref="C115:C116"/>
    <mergeCell ref="D115:D116"/>
    <mergeCell ref="E115:E116"/>
    <mergeCell ref="F115:F116"/>
    <mergeCell ref="G115:G116"/>
    <mergeCell ref="H115:H116"/>
    <mergeCell ref="I115:I116"/>
    <mergeCell ref="G113:G114"/>
    <mergeCell ref="H113:H114"/>
    <mergeCell ref="I113:I114"/>
    <mergeCell ref="J113:J114"/>
    <mergeCell ref="O113:O114"/>
    <mergeCell ref="K115:K116"/>
    <mergeCell ref="K117:K118"/>
    <mergeCell ref="L117:L118"/>
    <mergeCell ref="L115:L116"/>
    <mergeCell ref="M115:M116"/>
    <mergeCell ref="M117:M118"/>
    <mergeCell ref="P113:P114"/>
    <mergeCell ref="J119:J120"/>
    <mergeCell ref="O119:O120"/>
    <mergeCell ref="P119:P120"/>
    <mergeCell ref="Q119:Q120"/>
    <mergeCell ref="A121:A122"/>
    <mergeCell ref="C121:C122"/>
    <mergeCell ref="D121:D122"/>
    <mergeCell ref="E121:E122"/>
    <mergeCell ref="F121:F122"/>
    <mergeCell ref="Q117:Q118"/>
    <mergeCell ref="A119:A120"/>
    <mergeCell ref="C119:C120"/>
    <mergeCell ref="D119:D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O117:O118"/>
    <mergeCell ref="K119:K120"/>
    <mergeCell ref="K121:K122"/>
    <mergeCell ref="L121:L122"/>
    <mergeCell ref="L119:L120"/>
    <mergeCell ref="M119:M120"/>
    <mergeCell ref="M121:M122"/>
    <mergeCell ref="P117:P118"/>
    <mergeCell ref="J123:J124"/>
    <mergeCell ref="O123:O124"/>
    <mergeCell ref="P123:P124"/>
    <mergeCell ref="Q123:Q124"/>
    <mergeCell ref="A125:A126"/>
    <mergeCell ref="C125:C126"/>
    <mergeCell ref="D125:D126"/>
    <mergeCell ref="E125:E126"/>
    <mergeCell ref="F125:F126"/>
    <mergeCell ref="Q121:Q122"/>
    <mergeCell ref="A123:A124"/>
    <mergeCell ref="C123:C124"/>
    <mergeCell ref="D123:D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O121:O122"/>
    <mergeCell ref="K123:K124"/>
    <mergeCell ref="K125:K126"/>
    <mergeCell ref="L125:L126"/>
    <mergeCell ref="L123:L124"/>
    <mergeCell ref="M123:M124"/>
    <mergeCell ref="M125:M126"/>
    <mergeCell ref="P121:P122"/>
    <mergeCell ref="N125:N126"/>
    <mergeCell ref="J127:J128"/>
    <mergeCell ref="O127:O128"/>
    <mergeCell ref="P127:P128"/>
    <mergeCell ref="Q127:Q128"/>
    <mergeCell ref="A129:A130"/>
    <mergeCell ref="C129:C130"/>
    <mergeCell ref="D129:D130"/>
    <mergeCell ref="E129:E130"/>
    <mergeCell ref="F129:F130"/>
    <mergeCell ref="Q125:Q126"/>
    <mergeCell ref="A127:A128"/>
    <mergeCell ref="C127:C128"/>
    <mergeCell ref="D127:D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O125:O126"/>
    <mergeCell ref="K127:K128"/>
    <mergeCell ref="K129:K130"/>
    <mergeCell ref="L129:L130"/>
    <mergeCell ref="L127:L128"/>
    <mergeCell ref="M127:M128"/>
    <mergeCell ref="M129:M130"/>
    <mergeCell ref="N127:N128"/>
    <mergeCell ref="P125:P126"/>
    <mergeCell ref="J131:J132"/>
    <mergeCell ref="O131:O132"/>
    <mergeCell ref="P131:P132"/>
    <mergeCell ref="Q131:Q132"/>
    <mergeCell ref="A133:A134"/>
    <mergeCell ref="C133:C134"/>
    <mergeCell ref="D133:D134"/>
    <mergeCell ref="E133:E134"/>
    <mergeCell ref="F133:F134"/>
    <mergeCell ref="Q129:Q130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O129:O130"/>
    <mergeCell ref="K131:K132"/>
    <mergeCell ref="K133:K134"/>
    <mergeCell ref="L133:L134"/>
    <mergeCell ref="L131:L132"/>
    <mergeCell ref="M131:M132"/>
    <mergeCell ref="M133:M134"/>
    <mergeCell ref="N129:N130"/>
    <mergeCell ref="P129:P130"/>
    <mergeCell ref="N131:N132"/>
    <mergeCell ref="J135:J136"/>
    <mergeCell ref="O135:O136"/>
    <mergeCell ref="P135:P136"/>
    <mergeCell ref="Q135:Q136"/>
    <mergeCell ref="A137:A138"/>
    <mergeCell ref="C137:C138"/>
    <mergeCell ref="D137:D138"/>
    <mergeCell ref="E137:E138"/>
    <mergeCell ref="F137:F138"/>
    <mergeCell ref="Q133:Q134"/>
    <mergeCell ref="A135:A136"/>
    <mergeCell ref="C135:C136"/>
    <mergeCell ref="D135:D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O133:O134"/>
    <mergeCell ref="K135:K136"/>
    <mergeCell ref="K137:K138"/>
    <mergeCell ref="L137:L138"/>
    <mergeCell ref="L135:L136"/>
    <mergeCell ref="M135:M136"/>
    <mergeCell ref="M137:M138"/>
    <mergeCell ref="P133:P134"/>
    <mergeCell ref="N133:N134"/>
    <mergeCell ref="N135:N136"/>
    <mergeCell ref="J139:J140"/>
    <mergeCell ref="O139:O140"/>
    <mergeCell ref="P139:P140"/>
    <mergeCell ref="Q139:Q140"/>
    <mergeCell ref="A141:A142"/>
    <mergeCell ref="C141:C142"/>
    <mergeCell ref="D141:D142"/>
    <mergeCell ref="E141:E142"/>
    <mergeCell ref="F141:F142"/>
    <mergeCell ref="Q137:Q138"/>
    <mergeCell ref="A139:A140"/>
    <mergeCell ref="C139:C140"/>
    <mergeCell ref="D139:D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O137:O138"/>
    <mergeCell ref="K139:K140"/>
    <mergeCell ref="K141:K142"/>
    <mergeCell ref="L141:L142"/>
    <mergeCell ref="L139:L140"/>
    <mergeCell ref="M139:M140"/>
    <mergeCell ref="M141:M142"/>
    <mergeCell ref="P137:P138"/>
    <mergeCell ref="N137:N138"/>
    <mergeCell ref="N139:N140"/>
    <mergeCell ref="J143:J144"/>
    <mergeCell ref="O143:O144"/>
    <mergeCell ref="P143:P144"/>
    <mergeCell ref="Q143:Q144"/>
    <mergeCell ref="A145:A146"/>
    <mergeCell ref="C145:C146"/>
    <mergeCell ref="D145:D146"/>
    <mergeCell ref="E145:E146"/>
    <mergeCell ref="F145:F146"/>
    <mergeCell ref="Q141:Q142"/>
    <mergeCell ref="A143:A144"/>
    <mergeCell ref="C143:C144"/>
    <mergeCell ref="D143:D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O141:O142"/>
    <mergeCell ref="K143:K144"/>
    <mergeCell ref="K145:K146"/>
    <mergeCell ref="L145:L146"/>
    <mergeCell ref="L143:L144"/>
    <mergeCell ref="M143:M144"/>
    <mergeCell ref="M145:M146"/>
    <mergeCell ref="P141:P142"/>
    <mergeCell ref="N141:N142"/>
    <mergeCell ref="N143:N144"/>
    <mergeCell ref="J147:J148"/>
    <mergeCell ref="O147:O148"/>
    <mergeCell ref="P147:P148"/>
    <mergeCell ref="Q147:Q148"/>
    <mergeCell ref="A149:A150"/>
    <mergeCell ref="C149:C150"/>
    <mergeCell ref="D149:D150"/>
    <mergeCell ref="E149:E150"/>
    <mergeCell ref="F149:F150"/>
    <mergeCell ref="Q145:Q146"/>
    <mergeCell ref="A147:A148"/>
    <mergeCell ref="C147:C148"/>
    <mergeCell ref="D147:D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O145:O146"/>
    <mergeCell ref="K147:K148"/>
    <mergeCell ref="K149:K150"/>
    <mergeCell ref="L149:L150"/>
    <mergeCell ref="L147:L148"/>
    <mergeCell ref="M147:M148"/>
    <mergeCell ref="M149:M150"/>
    <mergeCell ref="P145:P146"/>
    <mergeCell ref="N145:N146"/>
    <mergeCell ref="N147:N148"/>
    <mergeCell ref="J151:J152"/>
    <mergeCell ref="O151:O152"/>
    <mergeCell ref="P151:P152"/>
    <mergeCell ref="Q151:Q152"/>
    <mergeCell ref="A153:A154"/>
    <mergeCell ref="C153:C154"/>
    <mergeCell ref="D153:D154"/>
    <mergeCell ref="E153:E154"/>
    <mergeCell ref="F153:F154"/>
    <mergeCell ref="Q149:Q150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O149:O150"/>
    <mergeCell ref="K151:K152"/>
    <mergeCell ref="K153:K154"/>
    <mergeCell ref="L153:L154"/>
    <mergeCell ref="L151:L152"/>
    <mergeCell ref="M151:M152"/>
    <mergeCell ref="M153:M154"/>
    <mergeCell ref="P149:P150"/>
    <mergeCell ref="N149:N150"/>
    <mergeCell ref="N151:N152"/>
    <mergeCell ref="J155:J156"/>
    <mergeCell ref="O155:O156"/>
    <mergeCell ref="P155:P156"/>
    <mergeCell ref="Q155:Q156"/>
    <mergeCell ref="A157:A158"/>
    <mergeCell ref="C157:C158"/>
    <mergeCell ref="D157:D158"/>
    <mergeCell ref="E157:E158"/>
    <mergeCell ref="F157:F158"/>
    <mergeCell ref="Q153:Q154"/>
    <mergeCell ref="A155:A156"/>
    <mergeCell ref="C155:C156"/>
    <mergeCell ref="D155:D156"/>
    <mergeCell ref="E155:E156"/>
    <mergeCell ref="F155:F156"/>
    <mergeCell ref="G155:G156"/>
    <mergeCell ref="H155:H156"/>
    <mergeCell ref="I155:I156"/>
    <mergeCell ref="G153:G154"/>
    <mergeCell ref="H153:H154"/>
    <mergeCell ref="I153:I154"/>
    <mergeCell ref="J153:J154"/>
    <mergeCell ref="O153:O154"/>
    <mergeCell ref="K155:K156"/>
    <mergeCell ref="K157:K158"/>
    <mergeCell ref="L157:L158"/>
    <mergeCell ref="L155:L156"/>
    <mergeCell ref="M155:M156"/>
    <mergeCell ref="M157:M158"/>
    <mergeCell ref="P153:P154"/>
    <mergeCell ref="N153:N154"/>
    <mergeCell ref="N155:N156"/>
    <mergeCell ref="J159:J160"/>
    <mergeCell ref="O159:O160"/>
    <mergeCell ref="P159:P160"/>
    <mergeCell ref="Q159:Q160"/>
    <mergeCell ref="A161:A162"/>
    <mergeCell ref="C161:C162"/>
    <mergeCell ref="D161:D162"/>
    <mergeCell ref="E161:E162"/>
    <mergeCell ref="F161:F162"/>
    <mergeCell ref="Q157:Q158"/>
    <mergeCell ref="A159:A160"/>
    <mergeCell ref="C159:C160"/>
    <mergeCell ref="D159:D160"/>
    <mergeCell ref="E159:E160"/>
    <mergeCell ref="F159:F160"/>
    <mergeCell ref="G159:G160"/>
    <mergeCell ref="H159:H160"/>
    <mergeCell ref="I159:I160"/>
    <mergeCell ref="G157:G158"/>
    <mergeCell ref="H157:H158"/>
    <mergeCell ref="I157:I158"/>
    <mergeCell ref="J157:J158"/>
    <mergeCell ref="O157:O158"/>
    <mergeCell ref="K159:K160"/>
    <mergeCell ref="K161:K162"/>
    <mergeCell ref="L161:L162"/>
    <mergeCell ref="L159:L160"/>
    <mergeCell ref="M159:M160"/>
    <mergeCell ref="M161:M162"/>
    <mergeCell ref="P157:P158"/>
    <mergeCell ref="N157:N158"/>
    <mergeCell ref="N159:N160"/>
    <mergeCell ref="J163:J164"/>
    <mergeCell ref="O163:O164"/>
    <mergeCell ref="P163:P164"/>
    <mergeCell ref="Q163:Q164"/>
    <mergeCell ref="A165:A166"/>
    <mergeCell ref="C165:C166"/>
    <mergeCell ref="D165:D166"/>
    <mergeCell ref="E165:E166"/>
    <mergeCell ref="F165:F166"/>
    <mergeCell ref="Q161:Q162"/>
    <mergeCell ref="A163:A164"/>
    <mergeCell ref="C163:C164"/>
    <mergeCell ref="D163:D164"/>
    <mergeCell ref="E163:E164"/>
    <mergeCell ref="F163:F164"/>
    <mergeCell ref="G163:G164"/>
    <mergeCell ref="H163:H164"/>
    <mergeCell ref="I163:I164"/>
    <mergeCell ref="G161:G162"/>
    <mergeCell ref="H161:H162"/>
    <mergeCell ref="I161:I162"/>
    <mergeCell ref="J161:J162"/>
    <mergeCell ref="O161:O162"/>
    <mergeCell ref="K163:K164"/>
    <mergeCell ref="K165:K166"/>
    <mergeCell ref="L165:L166"/>
    <mergeCell ref="L163:L164"/>
    <mergeCell ref="M163:M164"/>
    <mergeCell ref="M165:M166"/>
    <mergeCell ref="N165:N166"/>
    <mergeCell ref="P161:P162"/>
    <mergeCell ref="N161:N162"/>
    <mergeCell ref="J167:J168"/>
    <mergeCell ref="O167:O168"/>
    <mergeCell ref="P167:P168"/>
    <mergeCell ref="Q167:Q168"/>
    <mergeCell ref="A169:A170"/>
    <mergeCell ref="C169:C170"/>
    <mergeCell ref="D169:D170"/>
    <mergeCell ref="E169:E170"/>
    <mergeCell ref="F169:F170"/>
    <mergeCell ref="Q165:Q166"/>
    <mergeCell ref="A167:A168"/>
    <mergeCell ref="C167:C168"/>
    <mergeCell ref="D167:D168"/>
    <mergeCell ref="E167:E168"/>
    <mergeCell ref="F167:F168"/>
    <mergeCell ref="G167:G168"/>
    <mergeCell ref="H167:H168"/>
    <mergeCell ref="I167:I168"/>
    <mergeCell ref="G165:G166"/>
    <mergeCell ref="H165:H166"/>
    <mergeCell ref="I165:I166"/>
    <mergeCell ref="J165:J166"/>
    <mergeCell ref="O165:O166"/>
    <mergeCell ref="K167:K168"/>
    <mergeCell ref="K169:K170"/>
    <mergeCell ref="L169:L170"/>
    <mergeCell ref="L167:L168"/>
    <mergeCell ref="M167:M168"/>
    <mergeCell ref="M169:M170"/>
    <mergeCell ref="N167:N168"/>
    <mergeCell ref="P165:P166"/>
    <mergeCell ref="J171:J172"/>
    <mergeCell ref="O171:O172"/>
    <mergeCell ref="P171:P172"/>
    <mergeCell ref="Q171:Q172"/>
    <mergeCell ref="A173:A174"/>
    <mergeCell ref="C173:C174"/>
    <mergeCell ref="D173:D174"/>
    <mergeCell ref="E173:E174"/>
    <mergeCell ref="F173:F174"/>
    <mergeCell ref="Q169:Q170"/>
    <mergeCell ref="A171:A172"/>
    <mergeCell ref="C171:C172"/>
    <mergeCell ref="D171:D172"/>
    <mergeCell ref="E171:E172"/>
    <mergeCell ref="F171:F172"/>
    <mergeCell ref="G171:G172"/>
    <mergeCell ref="H171:H172"/>
    <mergeCell ref="I171:I172"/>
    <mergeCell ref="G169:G170"/>
    <mergeCell ref="H169:H170"/>
    <mergeCell ref="I169:I170"/>
    <mergeCell ref="J169:J170"/>
    <mergeCell ref="O169:O170"/>
    <mergeCell ref="K171:K172"/>
    <mergeCell ref="K173:K174"/>
    <mergeCell ref="L173:L174"/>
    <mergeCell ref="L171:L172"/>
    <mergeCell ref="M171:M172"/>
    <mergeCell ref="M173:M174"/>
    <mergeCell ref="N169:N170"/>
    <mergeCell ref="P169:P170"/>
    <mergeCell ref="J175:J176"/>
    <mergeCell ref="O175:O176"/>
    <mergeCell ref="P175:P176"/>
    <mergeCell ref="Q175:Q176"/>
    <mergeCell ref="A177:A178"/>
    <mergeCell ref="C177:C178"/>
    <mergeCell ref="D177:D178"/>
    <mergeCell ref="E177:E178"/>
    <mergeCell ref="F177:F178"/>
    <mergeCell ref="Q173:Q174"/>
    <mergeCell ref="A175:A176"/>
    <mergeCell ref="C175:C176"/>
    <mergeCell ref="D175:D176"/>
    <mergeCell ref="E175:E176"/>
    <mergeCell ref="F175:F176"/>
    <mergeCell ref="G175:G176"/>
    <mergeCell ref="H175:H176"/>
    <mergeCell ref="I175:I176"/>
    <mergeCell ref="G173:G174"/>
    <mergeCell ref="H173:H174"/>
    <mergeCell ref="I173:I174"/>
    <mergeCell ref="J173:J174"/>
    <mergeCell ref="O173:O174"/>
    <mergeCell ref="K175:K176"/>
    <mergeCell ref="K177:K178"/>
    <mergeCell ref="L177:L178"/>
    <mergeCell ref="L175:L176"/>
    <mergeCell ref="M175:M176"/>
    <mergeCell ref="M177:M178"/>
    <mergeCell ref="P173:P174"/>
    <mergeCell ref="J179:J180"/>
    <mergeCell ref="O179:O180"/>
    <mergeCell ref="P179:P180"/>
    <mergeCell ref="Q179:Q180"/>
    <mergeCell ref="A181:A182"/>
    <mergeCell ref="C181:C182"/>
    <mergeCell ref="D181:D182"/>
    <mergeCell ref="E181:E182"/>
    <mergeCell ref="F181:F182"/>
    <mergeCell ref="Q177:Q178"/>
    <mergeCell ref="A179:A180"/>
    <mergeCell ref="C179:C180"/>
    <mergeCell ref="D179:D180"/>
    <mergeCell ref="E179:E180"/>
    <mergeCell ref="F179:F180"/>
    <mergeCell ref="G179:G180"/>
    <mergeCell ref="H179:H180"/>
    <mergeCell ref="I179:I180"/>
    <mergeCell ref="G177:G178"/>
    <mergeCell ref="H177:H178"/>
    <mergeCell ref="I177:I178"/>
    <mergeCell ref="J177:J178"/>
    <mergeCell ref="O177:O178"/>
    <mergeCell ref="K179:K180"/>
    <mergeCell ref="K181:K182"/>
    <mergeCell ref="L181:L182"/>
    <mergeCell ref="L179:L180"/>
    <mergeCell ref="M179:M180"/>
    <mergeCell ref="M181:M182"/>
    <mergeCell ref="P177:P178"/>
    <mergeCell ref="Q183:Q184"/>
    <mergeCell ref="A185:A186"/>
    <mergeCell ref="C185:C186"/>
    <mergeCell ref="D185:D186"/>
    <mergeCell ref="E185:E186"/>
    <mergeCell ref="F185:F186"/>
    <mergeCell ref="Q181:Q182"/>
    <mergeCell ref="A183:A184"/>
    <mergeCell ref="C183:C184"/>
    <mergeCell ref="D183:D184"/>
    <mergeCell ref="E183:E184"/>
    <mergeCell ref="F183:F184"/>
    <mergeCell ref="G183:G184"/>
    <mergeCell ref="H183:H184"/>
    <mergeCell ref="I183:I184"/>
    <mergeCell ref="G181:G182"/>
    <mergeCell ref="H181:H182"/>
    <mergeCell ref="I181:I182"/>
    <mergeCell ref="J181:J182"/>
    <mergeCell ref="O181:O182"/>
    <mergeCell ref="K183:K184"/>
    <mergeCell ref="K185:K186"/>
    <mergeCell ref="L185:L186"/>
    <mergeCell ref="L183:L184"/>
    <mergeCell ref="M183:M184"/>
    <mergeCell ref="M185:M186"/>
    <mergeCell ref="J183:J184"/>
    <mergeCell ref="O183:O184"/>
    <mergeCell ref="P183:P184"/>
    <mergeCell ref="P181:P182"/>
    <mergeCell ref="Q187:Q188"/>
    <mergeCell ref="A189:A190"/>
    <mergeCell ref="C189:C190"/>
    <mergeCell ref="D189:D190"/>
    <mergeCell ref="E189:E190"/>
    <mergeCell ref="F189:F190"/>
    <mergeCell ref="Q185:Q186"/>
    <mergeCell ref="A187:A188"/>
    <mergeCell ref="C187:C188"/>
    <mergeCell ref="D187:D188"/>
    <mergeCell ref="E187:E188"/>
    <mergeCell ref="F187:F188"/>
    <mergeCell ref="G187:G188"/>
    <mergeCell ref="H187:H188"/>
    <mergeCell ref="I187:I188"/>
    <mergeCell ref="G185:G186"/>
    <mergeCell ref="H185:H186"/>
    <mergeCell ref="I185:I186"/>
    <mergeCell ref="J185:J186"/>
    <mergeCell ref="O185:O186"/>
    <mergeCell ref="K187:K188"/>
    <mergeCell ref="K189:K190"/>
    <mergeCell ref="L187:L188"/>
    <mergeCell ref="L189:L190"/>
    <mergeCell ref="M187:M188"/>
    <mergeCell ref="M189:M190"/>
    <mergeCell ref="J187:J188"/>
    <mergeCell ref="O187:O188"/>
    <mergeCell ref="P187:P188"/>
    <mergeCell ref="P185:P186"/>
    <mergeCell ref="Q191:Q192"/>
    <mergeCell ref="A193:A194"/>
    <mergeCell ref="C193:C194"/>
    <mergeCell ref="D193:D194"/>
    <mergeCell ref="E193:E194"/>
    <mergeCell ref="F193:F194"/>
    <mergeCell ref="Q189:Q190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G189:G190"/>
    <mergeCell ref="H189:H190"/>
    <mergeCell ref="I189:I190"/>
    <mergeCell ref="J189:J190"/>
    <mergeCell ref="O189:O190"/>
    <mergeCell ref="K191:K192"/>
    <mergeCell ref="K193:K194"/>
    <mergeCell ref="L193:L194"/>
    <mergeCell ref="L191:L192"/>
    <mergeCell ref="M191:M192"/>
    <mergeCell ref="M193:M194"/>
    <mergeCell ref="J191:J192"/>
    <mergeCell ref="O191:O192"/>
    <mergeCell ref="P191:P192"/>
    <mergeCell ref="P189:P190"/>
    <mergeCell ref="Q195:Q196"/>
    <mergeCell ref="A197:A198"/>
    <mergeCell ref="C197:C198"/>
    <mergeCell ref="D197:D198"/>
    <mergeCell ref="E197:E198"/>
    <mergeCell ref="F197:F198"/>
    <mergeCell ref="Q193:Q194"/>
    <mergeCell ref="A195:A196"/>
    <mergeCell ref="C195:C196"/>
    <mergeCell ref="D195:D196"/>
    <mergeCell ref="E195:E196"/>
    <mergeCell ref="F195:F196"/>
    <mergeCell ref="G195:G196"/>
    <mergeCell ref="H195:H196"/>
    <mergeCell ref="I195:I196"/>
    <mergeCell ref="G193:G194"/>
    <mergeCell ref="H193:H194"/>
    <mergeCell ref="I193:I194"/>
    <mergeCell ref="J193:J194"/>
    <mergeCell ref="O193:O194"/>
    <mergeCell ref="K195:K196"/>
    <mergeCell ref="K197:K198"/>
    <mergeCell ref="L197:L198"/>
    <mergeCell ref="L195:L196"/>
    <mergeCell ref="M195:M196"/>
    <mergeCell ref="M197:M198"/>
    <mergeCell ref="J195:J196"/>
    <mergeCell ref="O195:O196"/>
    <mergeCell ref="P195:P196"/>
    <mergeCell ref="P193:P194"/>
    <mergeCell ref="Q199:Q200"/>
    <mergeCell ref="A201:A202"/>
    <mergeCell ref="C201:C202"/>
    <mergeCell ref="D201:D202"/>
    <mergeCell ref="E201:E202"/>
    <mergeCell ref="F201:F202"/>
    <mergeCell ref="Q197:Q198"/>
    <mergeCell ref="A199:A200"/>
    <mergeCell ref="C199:C200"/>
    <mergeCell ref="D199:D200"/>
    <mergeCell ref="E199:E200"/>
    <mergeCell ref="F199:F200"/>
    <mergeCell ref="G199:G200"/>
    <mergeCell ref="H199:H200"/>
    <mergeCell ref="I199:I200"/>
    <mergeCell ref="G197:G198"/>
    <mergeCell ref="H197:H198"/>
    <mergeCell ref="I197:I198"/>
    <mergeCell ref="J197:J198"/>
    <mergeCell ref="O197:O198"/>
    <mergeCell ref="K199:K200"/>
    <mergeCell ref="K201:K202"/>
    <mergeCell ref="L201:L202"/>
    <mergeCell ref="L199:L200"/>
    <mergeCell ref="M199:M200"/>
    <mergeCell ref="M201:M202"/>
    <mergeCell ref="J199:J200"/>
    <mergeCell ref="O199:O200"/>
    <mergeCell ref="P199:P200"/>
    <mergeCell ref="P197:P198"/>
    <mergeCell ref="Q203:Q204"/>
    <mergeCell ref="Q201:Q202"/>
    <mergeCell ref="A203:A204"/>
    <mergeCell ref="C203:C204"/>
    <mergeCell ref="D203:D204"/>
    <mergeCell ref="E203:E204"/>
    <mergeCell ref="F203:F204"/>
    <mergeCell ref="G203:G204"/>
    <mergeCell ref="H203:H204"/>
    <mergeCell ref="I203:I204"/>
    <mergeCell ref="G201:G202"/>
    <mergeCell ref="H201:H202"/>
    <mergeCell ref="I201:I202"/>
    <mergeCell ref="J201:J202"/>
    <mergeCell ref="O201:O202"/>
    <mergeCell ref="K203:K204"/>
    <mergeCell ref="L203:L204"/>
    <mergeCell ref="M203:M204"/>
    <mergeCell ref="J203:J204"/>
    <mergeCell ref="O203:O204"/>
    <mergeCell ref="P203:P204"/>
    <mergeCell ref="P201:P202"/>
    <mergeCell ref="N203:N204"/>
  </mergeCells>
  <pageMargins left="0.25" right="0.25" top="0.75" bottom="0.75" header="0.3" footer="0.3"/>
  <pageSetup paperSize="9" scale="70" fitToHeight="0" orientation="landscape" r:id="rId1"/>
  <rowBreaks count="3" manualBreakCount="3">
    <brk id="41" max="16383" man="1"/>
    <brk id="124" max="16383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bjsadmin</dc:creator>
  <cp:lastModifiedBy>Jiří Pršala</cp:lastModifiedBy>
  <cp:lastPrinted>2018-07-28T15:54:27Z</cp:lastPrinted>
  <dcterms:created xsi:type="dcterms:W3CDTF">2017-07-04T08:25:30Z</dcterms:created>
  <dcterms:modified xsi:type="dcterms:W3CDTF">2018-07-29T09:18:16Z</dcterms:modified>
</cp:coreProperties>
</file>